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部门基本支出预算表04!$A$1:$X$426</definedName>
    <definedName name="_xlnm._FilterDatabase" localSheetId="7" hidden="1">'部门项目支出预算表05-1'!$A$1:$W$919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<sst xmlns="http://schemas.openxmlformats.org/spreadsheetml/2006/main" count="26304" uniqueCount="2643">
  <si>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</si>
  <si>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</si>
  <si>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</si>
  <si>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</si>
  <si>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</si>
  <si>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</si>
  <si>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</si>
  <si>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</si>
  <si>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</si>
  <si>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</si>
  <si>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</si>
  <si>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</si>
  <si>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</si>
  <si>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</si>
  <si>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</si>
  <si>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</si>
  <si>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</si>
  <si>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</si>
  <si>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</si>
  <si>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</si>
  <si>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</si>
  <si>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</si>
  <si>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</si>
  <si>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</si>
  <si>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</si>
  <si>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</si>
  <si>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</si>
  <si>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</si>
  <si>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</si>
  <si>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</si>
  <si>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</si>
  <si>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</si>
  <si>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</si>
  <si>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</si>
  <si>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</si>
  <si>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</si>
  <si>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</si>
  <si>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</si>
  <si>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</si>
  <si>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</si>
  <si>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</si>
  <si>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</si>
  <si>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</si>
  <si>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</si>
  <si>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</si>
  <si>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</si>
  <si>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</si>
  <si>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</si>
  <si>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</si>
  <si>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</si>
  <si>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</si>
  <si>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</si>
  <si>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</si>
  <si>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</si>
  <si>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</si>
  <si>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</si>
  <si>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</si>
  <si>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</si>
  <si>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</si>
  <si>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</si>
  <si>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</si>
  <si>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</si>
  <si>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</si>
  <si>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</si>
  <si>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</si>
  <si>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</si>
  <si>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</si>
  <si>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</si>
  <si>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</si>
  <si>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</si>
  <si>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昆明市官渡区卫生健康局</t>
  </si>
  <si>
    <t>131001</t>
  </si>
  <si>
    <t>131004</t>
  </si>
  <si>
    <t>昆明市官渡区爱卫会办公室</t>
  </si>
  <si>
    <t>131006</t>
  </si>
  <si>
    <t>昆明市官渡区卫生健康局综合监督执法局</t>
  </si>
  <si>
    <t>131007</t>
  </si>
  <si>
    <t>昆明市官渡区妇幼健康服务中心</t>
  </si>
  <si>
    <t>131008</t>
  </si>
  <si>
    <t>昆明市官渡区初级卫生保健委员会办公室</t>
  </si>
  <si>
    <t>131009</t>
  </si>
  <si>
    <t>昆明市官渡区疾病预防控制中心</t>
  </si>
  <si>
    <t>131010</t>
  </si>
  <si>
    <t>昆明市官渡区人民医院</t>
  </si>
  <si>
    <t>131011</t>
  </si>
  <si>
    <t>昆明市官渡区人才服务中心卫生健康分中心</t>
  </si>
  <si>
    <t>131012</t>
  </si>
  <si>
    <t>昆明市官渡区关上街道社区卫生服务中心</t>
  </si>
  <si>
    <t>131013</t>
  </si>
  <si>
    <t>昆明市官渡区金马街道社区卫生服务中心</t>
  </si>
  <si>
    <t>131014</t>
  </si>
  <si>
    <t>昆明市官渡区太和街道社区卫生服务中心</t>
  </si>
  <si>
    <t>131015</t>
  </si>
  <si>
    <t>昆明市官渡区吴井街道社区卫生服务中心</t>
  </si>
  <si>
    <t>131016</t>
  </si>
  <si>
    <t>昆明市官渡区六甲街道社区卫生服务中心</t>
  </si>
  <si>
    <t>131017</t>
  </si>
  <si>
    <t>官渡区官渡街道社区卫生服务中心</t>
  </si>
  <si>
    <t>131018</t>
  </si>
  <si>
    <t>昆明市官渡区小板桥社区卫生服务中心</t>
  </si>
  <si>
    <t>131019</t>
  </si>
  <si>
    <t>官渡区矣六街道社区卫生服务中心</t>
  </si>
  <si>
    <t>131020</t>
  </si>
  <si>
    <t>官渡区大板桥街道社区卫生服务中心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</si>
  <si>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</si>
  <si>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</si>
  <si>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</si>
  <si>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</si>
  <si>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</si>
  <si>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</si>
  <si>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</si>
  <si>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</si>
  <si>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</si>
  <si>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</si>
  <si>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</si>
  <si>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</si>
  <si>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</si>
  <si>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</si>
  <si>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</si>
  <si>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</si>
  <si>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</si>
  <si>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</si>
  <si>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</si>
  <si>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</si>
  <si>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</si>
  <si>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</si>
  <si>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</si>
  <si>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</si>
  <si>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</si>
  <si>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</si>
  <si>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</si>
  <si>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</si>
  <si>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</si>
  <si>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</si>
  <si>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</si>
  <si>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</si>
  <si>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</si>
  <si>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</si>
  <si>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</si>
  <si>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</si>
  <si>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</si>
  <si>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</si>
  <si>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</si>
  <si>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</si>
  <si>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</si>
  <si>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</si>
  <si>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</si>
  <si>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</si>
  <si>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</si>
  <si>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</si>
  <si>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</si>
  <si>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</si>
  <si>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2100102</t>
  </si>
  <si>
    <t>一般行政管理事务</t>
  </si>
  <si>
    <t>21002</t>
  </si>
  <si>
    <t>公立医院</t>
  </si>
  <si>
    <t>2100201</t>
  </si>
  <si>
    <t>综合医院</t>
  </si>
  <si>
    <t>21003</t>
  </si>
  <si>
    <t>基层医疗卫生机构</t>
  </si>
  <si>
    <t>2100301</t>
  </si>
  <si>
    <t>城市社区卫生机构</t>
  </si>
  <si>
    <t>21004</t>
  </si>
  <si>
    <t>公共卫生</t>
  </si>
  <si>
    <t>2100401</t>
  </si>
  <si>
    <t>疾病预防控制机构</t>
  </si>
  <si>
    <t>2100403</t>
  </si>
  <si>
    <t>妇幼保健机构</t>
  </si>
  <si>
    <t>2100407</t>
  </si>
  <si>
    <t>其他专业公共卫生机构</t>
  </si>
  <si>
    <t>2100408</t>
  </si>
  <si>
    <t>基本公共卫生服务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</si>
  <si>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</si>
  <si>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</si>
  <si>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</si>
  <si>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</si>
  <si>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</si>
  <si>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</si>
  <si>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</si>
  <si>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</si>
  <si>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</si>
  <si>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</si>
  <si>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</si>
  <si>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</si>
  <si>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</si>
  <si>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</si>
  <si>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</si>
  <si>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</si>
  <si>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</si>
  <si>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</si>
  <si>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</si>
  <si>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</si>
  <si>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</si>
  <si>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</si>
  <si>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</si>
  <si>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</si>
  <si>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</si>
  <si>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</si>
  <si>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</si>
  <si>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</si>
  <si>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</si>
  <si>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</si>
  <si>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</si>
  <si>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</si>
  <si>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</si>
  <si>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</si>
  <si>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</si>
  <si>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</si>
  <si>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</si>
  <si>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</si>
  <si>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</si>
  <si>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</si>
  <si>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</si>
  <si>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</si>
  <si>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</si>
  <si>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</si>
  <si>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</si>
  <si>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</si>
  <si>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</si>
  <si>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</si>
  <si>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</si>
  <si>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</si>
  <si>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</si>
  <si>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</si>
  <si>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</si>
  <si>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</si>
  <si>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</si>
  <si>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</si>
  <si>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</si>
  <si>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</si>
  <si>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</si>
  <si>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</si>
  <si>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</si>
  <si>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</si>
  <si>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</si>
  <si>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</si>
  <si>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</si>
  <si>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</si>
  <si>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201</t>
  </si>
  <si>
    <t>一般公共服务支出</t>
  </si>
  <si>
    <t>20113</t>
  </si>
  <si>
    <t>商贸事务</t>
  </si>
  <si>
    <t>2011304</t>
  </si>
  <si>
    <t>对外贸易管理</t>
  </si>
  <si>
    <t>20132</t>
  </si>
  <si>
    <t>组织事务</t>
  </si>
  <si>
    <t>2013299</t>
  </si>
  <si>
    <t>其他组织事务支出</t>
  </si>
  <si>
    <t>206</t>
  </si>
  <si>
    <t>科学技术支出</t>
  </si>
  <si>
    <t>20604</t>
  </si>
  <si>
    <t>技术研究与开发</t>
  </si>
  <si>
    <t>2060499</t>
  </si>
  <si>
    <t>其他技术研究与开发支出</t>
  </si>
  <si>
    <t>20807</t>
  </si>
  <si>
    <t>就业补助</t>
  </si>
  <si>
    <t>2080705</t>
  </si>
  <si>
    <t>公益性岗位补贴</t>
  </si>
  <si>
    <t>2100399</t>
  </si>
  <si>
    <t>其他基层医疗卫生机构支出</t>
  </si>
  <si>
    <t>2100409</t>
  </si>
  <si>
    <t>重大公共卫生服务</t>
  </si>
  <si>
    <t>21019</t>
  </si>
  <si>
    <t>育幼服务</t>
  </si>
  <si>
    <t>2101999</t>
  </si>
  <si>
    <t>其他育幼服务支出</t>
  </si>
  <si>
    <t>21099</t>
  </si>
  <si>
    <t>其他卫生健康支出</t>
  </si>
  <si>
    <t>2109999</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</si>
  <si>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</si>
  <si>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</si>
  <si>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</si>
  <si>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</si>
  <si>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</si>
  <si>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</si>
  <si>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</si>
  <si>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</si>
  <si>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</si>
  <si>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</si>
  <si>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</si>
  <si>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</si>
  <si>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</si>
  <si>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</si>
  <si>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</si>
  <si>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</si>
  <si>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</si>
  <si>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</si>
  <si>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</si>
  <si>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</si>
  <si>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</si>
  <si>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</si>
  <si>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</si>
  <si>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</si>
  <si>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</si>
  <si>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</si>
  <si>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</si>
  <si>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530111210000000002653</t>
  </si>
  <si>
    <t>行政人员工资支出</t>
  </si>
  <si>
    <t>30101</t>
  </si>
  <si>
    <t>基本工资</t>
  </si>
  <si>
    <t>30102</t>
  </si>
  <si>
    <t>津贴补贴</t>
  </si>
  <si>
    <t>30103</t>
  </si>
  <si>
    <t>奖金</t>
  </si>
  <si>
    <t>530111210000000002655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</si>
  <si>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</si>
  <si>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</si>
  <si>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</si>
  <si>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</si>
  <si>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</si>
  <si>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</si>
  <si>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</si>
  <si>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</si>
  <si>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</si>
  <si>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</si>
  <si>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</si>
  <si>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530111210000000002656</t>
  </si>
  <si>
    <t>30113</t>
  </si>
  <si>
    <t>530111210000000002660</t>
  </si>
  <si>
    <t>公务交通补贴</t>
  </si>
  <si>
    <t>30239</t>
  </si>
  <si>
    <t>其他交通费用</t>
  </si>
  <si>
    <t>530111210000000002661</t>
  </si>
  <si>
    <t>工会经费</t>
  </si>
  <si>
    <t>30228</t>
  </si>
  <si>
    <t>530111210000000002662</t>
  </si>
  <si>
    <t>一般公用支出</t>
  </si>
  <si>
    <t>30201</t>
  </si>
  <si>
    <t>办公费</t>
  </si>
  <si>
    <t>30205</t>
  </si>
  <si>
    <t>水费</t>
  </si>
  <si>
    <t>30207</t>
  </si>
  <si>
    <t>邮电费</t>
  </si>
  <si>
    <t>30211</t>
  </si>
  <si>
    <t>差旅费</t>
  </si>
  <si>
    <t>30216</t>
  </si>
  <si>
    <t>培训费</t>
  </si>
  <si>
    <t>30299</t>
  </si>
  <si>
    <t>其他商品和服务支出</t>
  </si>
  <si>
    <t>530111231100001504334</t>
  </si>
  <si>
    <t>行政人员绩效奖励</t>
  </si>
  <si>
    <t>530111231100001504335</t>
  </si>
  <si>
    <t>离退休人员支出</t>
  </si>
  <si>
    <t>30305</t>
  </si>
  <si>
    <t>生活补助</t>
  </si>
  <si>
    <t>530111241100002097662</t>
  </si>
  <si>
    <t>离退休干部走访慰问经费</t>
  </si>
  <si>
    <t>530111251100003609885</t>
  </si>
  <si>
    <t>行政人员公共交通专项经费</t>
  </si>
  <si>
    <t>530111251100003655395</t>
  </si>
  <si>
    <t>事业人员工资支出</t>
  </si>
  <si>
    <t>30107</t>
  </si>
  <si>
    <t>绩效工资</t>
  </si>
  <si>
    <t>530111251100003655396</t>
  </si>
  <si>
    <t>事业人员绩效奖励</t>
  </si>
  <si>
    <t>530111251100003655397</t>
  </si>
  <si>
    <t>事业人员公共交通专项经费</t>
  </si>
  <si>
    <t>530111210000000002793</t>
  </si>
  <si>
    <t>530111210000000002794</t>
  </si>
  <si>
    <t>530111210000000002795</t>
  </si>
  <si>
    <t>530111210000000002799</t>
  </si>
  <si>
    <t>530111210000000002800</t>
  </si>
  <si>
    <t>530111231100001464472</t>
  </si>
  <si>
    <t>530111231100001464473</t>
  </si>
  <si>
    <t>530111241100002101703</t>
  </si>
  <si>
    <t>530111251100003579834</t>
  </si>
  <si>
    <t>530111210000000004153</t>
  </si>
  <si>
    <t>530111210000000004154</t>
  </si>
  <si>
    <t>530111210000000004155</t>
  </si>
  <si>
    <t>530111210000000004157</t>
  </si>
  <si>
    <t>公车购置及运维费</t>
  </si>
  <si>
    <t>30231</t>
  </si>
  <si>
    <t>公务用车运行维护费</t>
  </si>
  <si>
    <t>530111210000000004158</t>
  </si>
  <si>
    <t>530111210000000004159</t>
  </si>
  <si>
    <t>30206</t>
  </si>
  <si>
    <t>电费</t>
  </si>
  <si>
    <t>30209</t>
  </si>
  <si>
    <t>物业管理费</t>
  </si>
  <si>
    <t>30213</t>
  </si>
  <si>
    <t>维修（护）费</t>
  </si>
  <si>
    <t>530111231100001497790</t>
  </si>
  <si>
    <t>530111231100001497791</t>
  </si>
  <si>
    <t>530111241100002112160</t>
  </si>
  <si>
    <t>530111251100003621453</t>
  </si>
  <si>
    <t>530111210000000002693</t>
  </si>
  <si>
    <t>530111221100000244648</t>
  </si>
  <si>
    <t>530111231100001506270</t>
  </si>
  <si>
    <t>530111241100002129844</t>
  </si>
  <si>
    <t>530111251100003620958</t>
  </si>
  <si>
    <t>530111251100003620959</t>
  </si>
  <si>
    <t>530111251100003620960</t>
  </si>
  <si>
    <t>530111251100003620961</t>
  </si>
  <si>
    <t>530111251100003621105</t>
  </si>
  <si>
    <t>530111210000000004475</t>
  </si>
  <si>
    <t>530111210000000004476</t>
  </si>
  <si>
    <t>530111210000000004477</t>
  </si>
  <si>
    <t>530111210000000004479</t>
  </si>
  <si>
    <t>530111210000000004480</t>
  </si>
  <si>
    <t>530111210000000004481</t>
  </si>
  <si>
    <t>530111231100001496106</t>
  </si>
  <si>
    <t>530111231100001496131</t>
  </si>
  <si>
    <t>530111241100002111665</t>
  </si>
  <si>
    <t>530111241100002111674</t>
  </si>
  <si>
    <t>其他人员支出</t>
  </si>
  <si>
    <t>30199</t>
  </si>
  <si>
    <t>其他工资福利支出</t>
  </si>
  <si>
    <t>530111251100003609569</t>
  </si>
  <si>
    <t>530111210000000004531</t>
  </si>
  <si>
    <t>530111210000000004532</t>
  </si>
  <si>
    <t>530111210000000004533</t>
  </si>
  <si>
    <t>530111210000000004538</t>
  </si>
  <si>
    <t>530111231100001552167</t>
  </si>
  <si>
    <t>530111231100001552548</t>
  </si>
  <si>
    <t>530111251100003630992</t>
  </si>
  <si>
    <t>530111251100003871834</t>
  </si>
  <si>
    <t>530111210000000002069</t>
  </si>
  <si>
    <t>530111210000000002070</t>
  </si>
  <si>
    <t>530111210000000002071</t>
  </si>
  <si>
    <t>530111210000000002075</t>
  </si>
  <si>
    <t>530111210000000002076</t>
  </si>
  <si>
    <t>530111231100001506305</t>
  </si>
  <si>
    <t>530111251100003609797</t>
  </si>
  <si>
    <t>530111210000000003109</t>
  </si>
  <si>
    <t>530111210000000003110</t>
  </si>
  <si>
    <t>530111210000000003111</t>
  </si>
  <si>
    <t>530111210000000003113</t>
  </si>
  <si>
    <t>530111210000000003114</t>
  </si>
  <si>
    <t>530111210000000003115</t>
  </si>
  <si>
    <t>530111231100001470946</t>
  </si>
  <si>
    <t>530111231100001470976</t>
  </si>
  <si>
    <t>530111241100002089135</t>
  </si>
  <si>
    <t>530111210000000004844</t>
  </si>
  <si>
    <t>530111210000000004845</t>
  </si>
  <si>
    <t>530111210000000004846</t>
  </si>
  <si>
    <t>530111210000000004848</t>
  </si>
  <si>
    <t>530111210000000004849</t>
  </si>
  <si>
    <t>530111210000000004850</t>
  </si>
  <si>
    <t>530111231100001457224</t>
  </si>
  <si>
    <t>530111231100001457243</t>
  </si>
  <si>
    <t>530111241100002318987</t>
  </si>
  <si>
    <t>530111210000000002943</t>
  </si>
  <si>
    <t>530111210000000002944</t>
  </si>
  <si>
    <t>530111210000000002945</t>
  </si>
  <si>
    <t>530111210000000002947</t>
  </si>
  <si>
    <t>530111210000000002949</t>
  </si>
  <si>
    <t>530111210000000002950</t>
  </si>
  <si>
    <t>530111231100001513036</t>
  </si>
  <si>
    <t>530111210000000002309</t>
  </si>
  <si>
    <t>530111210000000002310</t>
  </si>
  <si>
    <t>530111210000000002311</t>
  </si>
  <si>
    <t>530111210000000002315</t>
  </si>
  <si>
    <t>530111210000000002316</t>
  </si>
  <si>
    <t>530111210000000004842</t>
  </si>
  <si>
    <t>530111231100001460600</t>
  </si>
  <si>
    <t>530111251100003600392</t>
  </si>
  <si>
    <t>530111251100003600395</t>
  </si>
  <si>
    <t>530111210000000001911</t>
  </si>
  <si>
    <t>530111210000000001917</t>
  </si>
  <si>
    <t>530111210000000001918</t>
  </si>
  <si>
    <t>530111210000000001919</t>
  </si>
  <si>
    <t>530111210000000001922</t>
  </si>
  <si>
    <t>530111210000000001923</t>
  </si>
  <si>
    <t>530111231100001468731</t>
  </si>
  <si>
    <t>530111231100001468735</t>
  </si>
  <si>
    <t>530111241100002096468</t>
  </si>
  <si>
    <t>530111210000000004867</t>
  </si>
  <si>
    <t>530111210000000004868</t>
  </si>
  <si>
    <t>530111210000000004869</t>
  </si>
  <si>
    <t>530111210000000004871</t>
  </si>
  <si>
    <t>530111210000000004873</t>
  </si>
  <si>
    <t>530111210000000004874</t>
  </si>
  <si>
    <t>530111231100001468464</t>
  </si>
  <si>
    <t>530111231100001468480</t>
  </si>
  <si>
    <t>530111241100002125408</t>
  </si>
  <si>
    <t>530111210000000004460</t>
  </si>
  <si>
    <t>530111210000000004461</t>
  </si>
  <si>
    <t>530111210000000004462</t>
  </si>
  <si>
    <t>530111210000000004464</t>
  </si>
  <si>
    <t>530111210000000004465</t>
  </si>
  <si>
    <t>530111210000000004466</t>
  </si>
  <si>
    <t>530111231100001468982</t>
  </si>
  <si>
    <t>530111231100001468983</t>
  </si>
  <si>
    <t>530111241100002106323</t>
  </si>
  <si>
    <t>530111210000000003562</t>
  </si>
  <si>
    <t>530111210000000003563</t>
  </si>
  <si>
    <t>530111210000000003564</t>
  </si>
  <si>
    <t>530111210000000003566</t>
  </si>
  <si>
    <t>530111210000000003568</t>
  </si>
  <si>
    <t>530111210000000003569</t>
  </si>
  <si>
    <t>530111231100001459637</t>
  </si>
  <si>
    <t>530111231100001459652</t>
  </si>
  <si>
    <t>530111241100002098781</t>
  </si>
  <si>
    <t>530111210000000003803</t>
  </si>
  <si>
    <t>530111210000000003804</t>
  </si>
  <si>
    <t>530111210000000003805</t>
  </si>
  <si>
    <t>530111210000000003807</t>
  </si>
  <si>
    <t>530111210000000003809</t>
  </si>
  <si>
    <t>530111210000000003810</t>
  </si>
  <si>
    <t>530111231100001508847</t>
  </si>
  <si>
    <t>530111231100001508908</t>
  </si>
  <si>
    <t>530111241100002102530</t>
  </si>
  <si>
    <t>530111251100003598532</t>
  </si>
  <si>
    <t>预算05-1表</t>
  </si>
  <si>
    <t>项目分类</t>
  </si>
  <si>
    <t>项目单位</t>
  </si>
  <si>
    <t>经济科目编码</t>
  </si>
  <si>
    <t>经济科目名称</t>
  </si>
  <si>
    <t>本年拨款</t>
  </si>
  <si>
    <t>其中：本次下达</t>
  </si>
  <si>
    <t>专项业务类</t>
  </si>
  <si>
    <t>530111210000000005006</t>
  </si>
  <si>
    <t>官渡区7个专项行动办公室专项经费</t>
  </si>
  <si>
    <t>530111221100000905817</t>
  </si>
  <si>
    <t>基本药物制度省级结算补助资金</t>
  </si>
  <si>
    <t>530111251100004105915</t>
  </si>
  <si>
    <t>2025年生育支持项目省级补助资金</t>
  </si>
  <si>
    <t>30309</t>
  </si>
  <si>
    <t>奖励金</t>
  </si>
  <si>
    <t>530111251100004231781</t>
  </si>
  <si>
    <t>2025年基本药物制度中央补助资金</t>
  </si>
  <si>
    <t>530111251100004470411</t>
  </si>
  <si>
    <t>2025年基本公共卫生服务项目中央结算补助资金</t>
  </si>
  <si>
    <t>530111251100004722702</t>
  </si>
  <si>
    <t>2025年重大公共卫生服务结算补助资金</t>
  </si>
  <si>
    <t>530111261100004952769</t>
  </si>
  <si>
    <t>病原微生物实验室安全工作经费</t>
  </si>
  <si>
    <t>30226</t>
  </si>
  <si>
    <t>劳务费</t>
  </si>
  <si>
    <t>民生类</t>
  </si>
  <si>
    <t>530111210000000003045</t>
  </si>
  <si>
    <t>计划生育奖优免补区级配套经费</t>
  </si>
  <si>
    <t>530111210000000003349</t>
  </si>
  <si>
    <t>艾滋病防治区级工作经费</t>
  </si>
  <si>
    <t>530111231100001626812</t>
  </si>
  <si>
    <t>全国计划生育特别扶助区级资金</t>
  </si>
  <si>
    <t>530111231100001691144</t>
  </si>
  <si>
    <t>新冠疫情防控补助经费</t>
  </si>
  <si>
    <t>530111251100004106942</t>
  </si>
  <si>
    <t>2025年计划生育中央转移支付资金</t>
  </si>
  <si>
    <t>530111251100004176690</t>
  </si>
  <si>
    <t>2025年计划生育奖优免补及优化生育市级补助资金</t>
  </si>
  <si>
    <t>530111251100004443516</t>
  </si>
  <si>
    <t>2025年第二批公益性岗位补贴经费</t>
  </si>
  <si>
    <t>530111251100004619946</t>
  </si>
  <si>
    <t>2025年育儿补贴中央补助资金</t>
  </si>
  <si>
    <t>530111251100004732209</t>
  </si>
  <si>
    <t>2025年计划生育家庭奖励与扶助省级结算补助资金</t>
  </si>
  <si>
    <t>530111251100004756917</t>
  </si>
  <si>
    <t>2025年生育支持项目省级补助结算资金</t>
  </si>
  <si>
    <t>530111251100004761659</t>
  </si>
  <si>
    <t>2025年基本公共卫生项目省级结算补助资金</t>
  </si>
  <si>
    <t>530111251100004761754</t>
  </si>
  <si>
    <t>2025年基本公共卫生服务项目市级结算补助资金</t>
  </si>
  <si>
    <t>530111261100005037295</t>
  </si>
  <si>
    <t>计划生育区级配套经费（保民生部分）资金</t>
  </si>
  <si>
    <t>事业发展类</t>
  </si>
  <si>
    <t>530111210000000004199</t>
  </si>
  <si>
    <t>干部保健经费</t>
  </si>
  <si>
    <t>530111210000000004876</t>
  </si>
  <si>
    <t>办公设备购置经费</t>
  </si>
  <si>
    <t>31002</t>
  </si>
  <si>
    <t>办公设备购置</t>
  </si>
  <si>
    <t>530111221100000237800</t>
  </si>
  <si>
    <t>业务工作经费</t>
  </si>
  <si>
    <t>530111251100004143696</t>
  </si>
  <si>
    <t>2025年第一批医疗卫生事业高质量发展三年行动计划资金</t>
  </si>
  <si>
    <t>530111210000000003240</t>
  </si>
  <si>
    <t>病媒生物防制工作经费</t>
  </si>
  <si>
    <t>530111261100005035068</t>
  </si>
  <si>
    <t>遗属生活补助资金</t>
  </si>
  <si>
    <t>530111210000000003044</t>
  </si>
  <si>
    <t>爱卫办工作经费</t>
  </si>
  <si>
    <t>530111251100004186806</t>
  </si>
  <si>
    <t>2025年基本公共卫生服务项目中央补助资金</t>
  </si>
  <si>
    <t>事业人员支出工资</t>
  </si>
  <si>
    <t>530111261100004972014</t>
  </si>
  <si>
    <t>事业医疗收入人员目标兑现经费</t>
  </si>
  <si>
    <t>530111261100004972087</t>
  </si>
  <si>
    <t>事业医疗收入外聘人员社保经费</t>
  </si>
  <si>
    <t>530111261100005053139</t>
  </si>
  <si>
    <t>事业医疗收入事业人员公积金经费</t>
  </si>
  <si>
    <t>530111261100004972278</t>
  </si>
  <si>
    <t>事业医疗收入外聘人员工资经费</t>
  </si>
  <si>
    <t>530111210000000003500</t>
  </si>
  <si>
    <t>免费婚前医学检查经费</t>
  </si>
  <si>
    <t>30218</t>
  </si>
  <si>
    <t>专用材料费</t>
  </si>
  <si>
    <t>530111210000000003720</t>
  </si>
  <si>
    <t>出生缺陷干预经费</t>
  </si>
  <si>
    <t>530111251100004199094</t>
  </si>
  <si>
    <t>医疗服务与保障能力提升（卫生健康人才培养培训）中央财政补助资金</t>
  </si>
  <si>
    <t>530111251100004351592</t>
  </si>
  <si>
    <t>2025年重大公共卫生服务补助资金</t>
  </si>
  <si>
    <t>30227</t>
  </si>
  <si>
    <t>委托业务费</t>
  </si>
  <si>
    <t>530111251100004570286</t>
  </si>
  <si>
    <t>30307</t>
  </si>
  <si>
    <t>医疗费补助</t>
  </si>
  <si>
    <t>530111261100005252563</t>
  </si>
  <si>
    <t>收支专户上缴利息资金</t>
  </si>
  <si>
    <t>530111251100004570287</t>
  </si>
  <si>
    <t>2025年基本公共卫生服务项目市级补助资金</t>
  </si>
  <si>
    <t>530111221100000248855</t>
  </si>
  <si>
    <t>设备购置经费</t>
  </si>
  <si>
    <t>31003</t>
  </si>
  <si>
    <t>专用设备购置</t>
  </si>
  <si>
    <t>530111251100003678748</t>
  </si>
  <si>
    <t>事业单位医疗业务支出经费</t>
  </si>
  <si>
    <t>30202</t>
  </si>
  <si>
    <t>印刷费</t>
  </si>
  <si>
    <t>30214</t>
  </si>
  <si>
    <t>租赁费</t>
  </si>
  <si>
    <t>31006</t>
  </si>
  <si>
    <t>大型修缮</t>
  </si>
  <si>
    <t>31007</t>
  </si>
  <si>
    <t>信息网络及软件购置更新</t>
  </si>
  <si>
    <t>530111251100004624262</t>
  </si>
  <si>
    <t>2025年第二批医疗卫生事业高质量发展三年行动计划资金</t>
  </si>
  <si>
    <t>530111210000000002651</t>
  </si>
  <si>
    <t>初保工作经费</t>
  </si>
  <si>
    <t>530111251100004569914</t>
  </si>
  <si>
    <t>530111261100004928030</t>
  </si>
  <si>
    <t>2020年卫生防疫津贴经费</t>
  </si>
  <si>
    <t>530111210000000004094</t>
  </si>
  <si>
    <t>印刷经费</t>
  </si>
  <si>
    <t>530111251100004197880</t>
  </si>
  <si>
    <t>530111251100004347259</t>
  </si>
  <si>
    <t>2025年重大公共卫生服务食品安全风险监测补助资金</t>
  </si>
  <si>
    <t>530111251100004347260</t>
  </si>
  <si>
    <t>2025年重大公共卫生服务健康危害因素监测补助资金</t>
  </si>
  <si>
    <t>530111251100004347330</t>
  </si>
  <si>
    <t>2025年重大公共卫生服务结核病防治补助资金</t>
  </si>
  <si>
    <t>530111251100004347331</t>
  </si>
  <si>
    <t>2025年重大公共卫生服务扩大国家免疫规划补助资金</t>
  </si>
  <si>
    <t>530111251100004347351</t>
  </si>
  <si>
    <t>2025年重大公共卫生服务呼吸道传染病综合监测补助资金</t>
  </si>
  <si>
    <t>530111251100004347372</t>
  </si>
  <si>
    <t>2025年重大公共卫生服务细菌性传染病监测补助资金</t>
  </si>
  <si>
    <t>530111251100004347394</t>
  </si>
  <si>
    <t>2025年重大公共卫生服务麻风病监测补助资金</t>
  </si>
  <si>
    <t>530111251100004347395</t>
  </si>
  <si>
    <t>2025年重大公共卫生服务鼠疫监测补助资金</t>
  </si>
  <si>
    <t>530111251100004347412</t>
  </si>
  <si>
    <t>2025年重大公共卫生服务疟疾补助资金</t>
  </si>
  <si>
    <t>530111251100004347882</t>
  </si>
  <si>
    <t>2025年重大公共卫生服务重点传染病监测补助资金</t>
  </si>
  <si>
    <t>530111251100004347884</t>
  </si>
  <si>
    <t>2025年重大公共卫生服务艾滋病防治补助资金</t>
  </si>
  <si>
    <t>530111251100004570103</t>
  </si>
  <si>
    <t>2025年基本公共卫生服务项目职业病防治中央结算补助资金</t>
  </si>
  <si>
    <t>530111251100004570867</t>
  </si>
  <si>
    <t>2025年基本公共卫生服务项目地方病防治中央结算补助资金</t>
  </si>
  <si>
    <t>530111251100004630284</t>
  </si>
  <si>
    <t>2025年医疗服务与保障能力提升登革热防控能力提升经费</t>
  </si>
  <si>
    <t>530111251100004630308</t>
  </si>
  <si>
    <t>2025年医疗服务与保障能力提升腹泻症候群监测能力提升经费</t>
  </si>
  <si>
    <t>530111251100004704769</t>
  </si>
  <si>
    <t>2025年重大公共卫生服务艾滋病补助资金</t>
  </si>
  <si>
    <t>530111261100004935786</t>
  </si>
  <si>
    <t>执法设备购置经费</t>
  </si>
  <si>
    <t>530111261100004935791</t>
  </si>
  <si>
    <t>健康危害因素监测工作经费</t>
  </si>
  <si>
    <t>530111261100004935806</t>
  </si>
  <si>
    <t>卫生应急经费</t>
  </si>
  <si>
    <t>530111261100004935851</t>
  </si>
  <si>
    <t>国家随机监督抽检工作经费</t>
  </si>
  <si>
    <t>530111251100004570104</t>
  </si>
  <si>
    <t>530111210000000003907</t>
  </si>
  <si>
    <t>530111241100002123054</t>
  </si>
  <si>
    <t>疾控中心食堂运行专项经费</t>
  </si>
  <si>
    <t>530111251100004667667</t>
  </si>
  <si>
    <t>2025年省对下登革热疫情处置补助资金</t>
  </si>
  <si>
    <t>530111251100004667669</t>
  </si>
  <si>
    <t>2025年省对下城市饮用水水龙头监测及信息公开补助资金</t>
  </si>
  <si>
    <t>530111251100004667674</t>
  </si>
  <si>
    <t>2025年省对下扩大国家免疫规划补助资金</t>
  </si>
  <si>
    <t>530111231100001141548</t>
  </si>
  <si>
    <t>在职在编人员工资社保自筹经费</t>
  </si>
  <si>
    <t>530111231100001144693</t>
  </si>
  <si>
    <t>在职在编人员社会保障缴费自筹经费</t>
  </si>
  <si>
    <t>530111231100001144704</t>
  </si>
  <si>
    <t>在职在编人员公积金自筹经费</t>
  </si>
  <si>
    <t>530111200000000001049</t>
  </si>
  <si>
    <t>党建工作专项经费</t>
  </si>
  <si>
    <t>530111231100001144775</t>
  </si>
  <si>
    <t>（政府采购）医用卫生材料购置经费</t>
  </si>
  <si>
    <t>530111241100003039606</t>
  </si>
  <si>
    <t>530111251100004174785</t>
  </si>
  <si>
    <t>医院日常运转车辆运行及工会经费</t>
  </si>
  <si>
    <t>30204</t>
  </si>
  <si>
    <t>手续费</t>
  </si>
  <si>
    <t>30240</t>
  </si>
  <si>
    <t>税金及附加费用</t>
  </si>
  <si>
    <t>530111251100004200028</t>
  </si>
  <si>
    <t>疾控机构医疗服务与保障能力提升（医疗卫生机构能力建设、卫生健康人才培养）中央财政补助资金</t>
  </si>
  <si>
    <t>530111251100004361352</t>
  </si>
  <si>
    <t>30399</t>
  </si>
  <si>
    <t>其他对个人和家庭的补助</t>
  </si>
  <si>
    <t>530111251100004448235</t>
  </si>
  <si>
    <t>商务建设发展专项资金</t>
  </si>
  <si>
    <t>530111251100004475898</t>
  </si>
  <si>
    <t>医疗服务与保障能力提升（卫生健康人才培养）中央结算资金</t>
  </si>
  <si>
    <t>530111251100004570840</t>
  </si>
  <si>
    <t>530111251100004703289</t>
  </si>
  <si>
    <t>530111251100004570841</t>
  </si>
  <si>
    <t>530111210000000004947</t>
  </si>
  <si>
    <t>（政府采购）医疗设备购置经费</t>
  </si>
  <si>
    <t>530111210000000004948</t>
  </si>
  <si>
    <t>（政府购买服务）车辆维修和保养服务经费</t>
  </si>
  <si>
    <t>530111210000000005332</t>
  </si>
  <si>
    <t>（政府采购）办公设备及家具用具类购置经费</t>
  </si>
  <si>
    <t>31022</t>
  </si>
  <si>
    <t>无形资产购置</t>
  </si>
  <si>
    <t>530111251100004293856</t>
  </si>
  <si>
    <t>2024年第四批医疗卫生事业高质量发展三年行动计划资金</t>
  </si>
  <si>
    <t>530111251100004656172</t>
  </si>
  <si>
    <t>530111261100005279263</t>
  </si>
  <si>
    <t>官渡区人民医院迁建项目区级配套资金</t>
  </si>
  <si>
    <t>530111210000000003989</t>
  </si>
  <si>
    <t>530111261100004942152</t>
  </si>
  <si>
    <t>医疗支出在编人员经费</t>
  </si>
  <si>
    <t>530111261100004942139</t>
  </si>
  <si>
    <t>医疗支出外聘人员经费</t>
  </si>
  <si>
    <t>530111261100004943006</t>
  </si>
  <si>
    <t>医疗支出工会经费</t>
  </si>
  <si>
    <t>其他公用支出</t>
  </si>
  <si>
    <t>530111261100004942110</t>
  </si>
  <si>
    <t>医疗支出公用经费</t>
  </si>
  <si>
    <t>530111210000000004084</t>
  </si>
  <si>
    <t>（政府采购）专用设备采购经费</t>
  </si>
  <si>
    <t>530111210000000004107</t>
  </si>
  <si>
    <t>（政府采购）办公设备采购经费</t>
  </si>
  <si>
    <t>530111231100001163084</t>
  </si>
  <si>
    <t>官渡区预防性健康体检区级配套经费</t>
  </si>
  <si>
    <t>530111241100003228106</t>
  </si>
  <si>
    <t>智慧公卫（家签）随访采集管理系统及设备采购经费</t>
  </si>
  <si>
    <t>530111251100004183971</t>
  </si>
  <si>
    <t>30215</t>
  </si>
  <si>
    <t>会议费</t>
  </si>
  <si>
    <t>530111251100004328742</t>
  </si>
  <si>
    <t>官渡区紧密型城市医疗集团基层医疗信息化系统资金</t>
  </si>
  <si>
    <t>530111251100004348751</t>
  </si>
  <si>
    <t>530111251100004570066</t>
  </si>
  <si>
    <t>530111251100004579396</t>
  </si>
  <si>
    <t>2025年基本公共卫生服务项目中央补助经费</t>
  </si>
  <si>
    <t>530111251100004694547</t>
  </si>
  <si>
    <t>530111261100004956750</t>
  </si>
  <si>
    <t>严重精神障碍患者监护人”以奖代补“经费</t>
  </si>
  <si>
    <t>530111261100005135910</t>
  </si>
  <si>
    <t>官渡区预防性健康体检资金</t>
  </si>
  <si>
    <t>530111261100005251945</t>
  </si>
  <si>
    <t>530111261100005275843</t>
  </si>
  <si>
    <t>业务用房提升改造资金</t>
  </si>
  <si>
    <t>30906</t>
  </si>
  <si>
    <t>530111221100000246153</t>
  </si>
  <si>
    <t>基本公共卫生服务区级配套补助资金</t>
  </si>
  <si>
    <t>530111251100004130817</t>
  </si>
  <si>
    <t>基本公共卫生省级项目补助资金</t>
  </si>
  <si>
    <t>530111251100004427155</t>
  </si>
  <si>
    <t>2025年脱贫人口重点人群和农村低收入人群家庭医生签约服务省级结算补助资金</t>
  </si>
  <si>
    <t>530111251100004446143</t>
  </si>
  <si>
    <t>2025年脱贫人口重点人群和农村低收入人群家庭医生签约服务省级结算补助经费</t>
  </si>
  <si>
    <t>530111251100004446173</t>
  </si>
  <si>
    <t>2025年脱贫人口重点人群和农村低收入人群家庭医生签约服务个人缴费市级补助资金</t>
  </si>
  <si>
    <t>530111251100004570079</t>
  </si>
  <si>
    <t>530111251100004621959</t>
  </si>
  <si>
    <t>530111251100004644215</t>
  </si>
  <si>
    <t>2025年第二批医疗卫生事业高质量发展三年行动计划经费</t>
  </si>
  <si>
    <t>530111251100004698147</t>
  </si>
  <si>
    <t>530111261100004946470</t>
  </si>
  <si>
    <t>（政府购买）服务类经费</t>
  </si>
  <si>
    <t>530111261100004947389</t>
  </si>
  <si>
    <t>（政府购买）购买复印纸经费</t>
  </si>
  <si>
    <t>530111261100004968343</t>
  </si>
  <si>
    <t>党建工作项目经费</t>
  </si>
  <si>
    <t>530111261100004968348</t>
  </si>
  <si>
    <t>柴油发电机购置经费</t>
  </si>
  <si>
    <t>530111261100004973222</t>
  </si>
  <si>
    <t>医疗卫生领域设备更新经费</t>
  </si>
  <si>
    <t>530111261100004941970</t>
  </si>
  <si>
    <t>530111261100004941969</t>
  </si>
  <si>
    <t>医疗支出编外人员经费</t>
  </si>
  <si>
    <t>530111261100004943639</t>
  </si>
  <si>
    <t>医疗支出公务用车运行维护经费</t>
  </si>
  <si>
    <t>530111261100004943607</t>
  </si>
  <si>
    <t>530111261100004941968</t>
  </si>
  <si>
    <t>530111251100003644825</t>
  </si>
  <si>
    <t>530111251100003644826</t>
  </si>
  <si>
    <t>530111251100003644827</t>
  </si>
  <si>
    <t>530111251100003654945</t>
  </si>
  <si>
    <t>党建工作经费</t>
  </si>
  <si>
    <t>530111251100003667969</t>
  </si>
  <si>
    <t>（政府采购）物业管理服务经费</t>
  </si>
  <si>
    <t>530111251100003679213</t>
  </si>
  <si>
    <t>非同级财政拨款专项资金</t>
  </si>
  <si>
    <t>530111251100004184084</t>
  </si>
  <si>
    <t>530111251100004349068</t>
  </si>
  <si>
    <t>530111251100004411953</t>
  </si>
  <si>
    <t>530111251100004411967</t>
  </si>
  <si>
    <t>2025年基本药物制度省级补助资金</t>
  </si>
  <si>
    <t>530111251100004446064</t>
  </si>
  <si>
    <t>2025年基本药物制度省级结算补助资金</t>
  </si>
  <si>
    <t>530111251100004527703</t>
  </si>
  <si>
    <t>2025年基本药物制度省级补助经费</t>
  </si>
  <si>
    <t>530111251100004568698</t>
  </si>
  <si>
    <t>2025年基本药物制度中央结算补助资金</t>
  </si>
  <si>
    <t>530111251100004569951</t>
  </si>
  <si>
    <t>530111251100004612551</t>
  </si>
  <si>
    <t>调整2025年重大公共卫生服务补助资金</t>
  </si>
  <si>
    <t>530111261100004970869</t>
  </si>
  <si>
    <t>官渡区紧密型城市医疗集团基层医疗信息化系统经费</t>
  </si>
  <si>
    <t>530111261100005252635</t>
  </si>
  <si>
    <t>非税收入上缴资金</t>
  </si>
  <si>
    <t>530111251100004130970</t>
  </si>
  <si>
    <t>基本公共卫生项目省级补助资金</t>
  </si>
  <si>
    <t>530111251100004427224</t>
  </si>
  <si>
    <t>530111251100004446152</t>
  </si>
  <si>
    <t>530111251100004446178</t>
  </si>
  <si>
    <t>530111251100004569965</t>
  </si>
  <si>
    <t>530111210000000005383</t>
  </si>
  <si>
    <t>（政府采购）专用设备购置补助经费</t>
  </si>
  <si>
    <t>530111241100002790822</t>
  </si>
  <si>
    <t>（对下）省级人才发展专项资金</t>
  </si>
  <si>
    <t>530111251100003667986</t>
  </si>
  <si>
    <t>印刷服务经费</t>
  </si>
  <si>
    <t>530111251100004623353</t>
  </si>
  <si>
    <t>530111251100004653679</t>
  </si>
  <si>
    <t>2025年第二批医疗卫生事业高质量发展三年行动计划麻风资金</t>
  </si>
  <si>
    <t>530111251100003658244</t>
  </si>
  <si>
    <t>530111251100003658241</t>
  </si>
  <si>
    <t>530111261100004942922</t>
  </si>
  <si>
    <t>530111251100003658255</t>
  </si>
  <si>
    <t>530111251100004183880</t>
  </si>
  <si>
    <t>530111251100004348747</t>
  </si>
  <si>
    <t>530111251100004411909</t>
  </si>
  <si>
    <t>530111251100004411910</t>
  </si>
  <si>
    <t>530111251100004568711</t>
  </si>
  <si>
    <t>530111251100004570539</t>
  </si>
  <si>
    <t>530111251100004694674</t>
  </si>
  <si>
    <t>530111261100004969429</t>
  </si>
  <si>
    <t>530111261100004969431</t>
  </si>
  <si>
    <t>530111261100004969437</t>
  </si>
  <si>
    <t>530111261100004969438</t>
  </si>
  <si>
    <t>530111261100004969442</t>
  </si>
  <si>
    <t>530111261100005252613</t>
  </si>
  <si>
    <t>收支专户上缴非税收入资金</t>
  </si>
  <si>
    <t>530111251100004131065</t>
  </si>
  <si>
    <t>530111251100004427221</t>
  </si>
  <si>
    <t>530111251100004446113</t>
  </si>
  <si>
    <t>530111251100004446133</t>
  </si>
  <si>
    <t>530111251100004570537</t>
  </si>
  <si>
    <t>530111251100004623622</t>
  </si>
  <si>
    <t>530111251100004699233</t>
  </si>
  <si>
    <t>530111261100004969439</t>
  </si>
  <si>
    <t>实验室改造资金</t>
  </si>
  <si>
    <t>530111261100004969440</t>
  </si>
  <si>
    <t>医疗专用设备采购专项资金</t>
  </si>
  <si>
    <t>530111261100004969441</t>
  </si>
  <si>
    <t>办公专用设备采购专项经费</t>
  </si>
  <si>
    <t>530111261100005271570</t>
  </si>
  <si>
    <t>专用设备采购专项资金</t>
  </si>
  <si>
    <t>530111261100004939562</t>
  </si>
  <si>
    <t>530111261100004939550</t>
  </si>
  <si>
    <t>530111261100004943031</t>
  </si>
  <si>
    <t>530111261100004942933</t>
  </si>
  <si>
    <t>530111261100004939549</t>
  </si>
  <si>
    <t>530111241100003218020</t>
  </si>
  <si>
    <t>530111241100003218031</t>
  </si>
  <si>
    <t>530111251100004184010</t>
  </si>
  <si>
    <t>530111251100004348964</t>
  </si>
  <si>
    <t>530111251100004446170</t>
  </si>
  <si>
    <t>2025年疾病预防控制专项市级补助资金</t>
  </si>
  <si>
    <t>530111251100004570206</t>
  </si>
  <si>
    <t>530111251100004694786</t>
  </si>
  <si>
    <t>530111261100004960696</t>
  </si>
  <si>
    <t>530111261100004960699</t>
  </si>
  <si>
    <t>官渡区从业人员预防性健康体检经费</t>
  </si>
  <si>
    <t>530111261100004960731</t>
  </si>
  <si>
    <t>530111261100004970643</t>
  </si>
  <si>
    <t>530111261100005136233</t>
  </si>
  <si>
    <t>医疗支出官渡区从业人员预防性健康体检经费</t>
  </si>
  <si>
    <t>530111261100005253109</t>
  </si>
  <si>
    <t>收支专户非税收入上缴资金</t>
  </si>
  <si>
    <t>530111241100003046365</t>
  </si>
  <si>
    <t>530111251100004427189</t>
  </si>
  <si>
    <t>530111251100004446169</t>
  </si>
  <si>
    <t>530111251100004446171</t>
  </si>
  <si>
    <t>530111251100004570184</t>
  </si>
  <si>
    <t>530111261100004960734</t>
  </si>
  <si>
    <t>530111241100003218030</t>
  </si>
  <si>
    <t>530111251100004623503</t>
  </si>
  <si>
    <t>530111251100004644472</t>
  </si>
  <si>
    <t>530111251100004699154</t>
  </si>
  <si>
    <t>530111261100004945869</t>
  </si>
  <si>
    <t>专用设备购置经费</t>
  </si>
  <si>
    <t>530111251100003648688</t>
  </si>
  <si>
    <t>530111251100003647244</t>
  </si>
  <si>
    <t>530111261100004943645</t>
  </si>
  <si>
    <t>医疗支出公车运行维护经费</t>
  </si>
  <si>
    <t>530111261100004943620</t>
  </si>
  <si>
    <t>530111251100003647243</t>
  </si>
  <si>
    <t>530111210000000004583</t>
  </si>
  <si>
    <t>公务接待专项经费</t>
  </si>
  <si>
    <t>30217</t>
  </si>
  <si>
    <t>530111241100002744634</t>
  </si>
  <si>
    <t>昆明市官渡区康复医院建设项目专项经费</t>
  </si>
  <si>
    <t>530111251100003721887</t>
  </si>
  <si>
    <t>提升改造专项资金</t>
  </si>
  <si>
    <t>530111251100004183932</t>
  </si>
  <si>
    <t>530111251100004348768</t>
  </si>
  <si>
    <t>530111251100004510977</t>
  </si>
  <si>
    <t>基本公共卫生服务项目中央补助经费</t>
  </si>
  <si>
    <t>30903</t>
  </si>
  <si>
    <t>530111251100004570018</t>
  </si>
  <si>
    <t>530111251100004694689</t>
  </si>
  <si>
    <t>530111261100004963670</t>
  </si>
  <si>
    <t>530111261100004963671</t>
  </si>
  <si>
    <t>530111261100004963674</t>
  </si>
  <si>
    <t>530111261100004963687</t>
  </si>
  <si>
    <t>530111261100004963692</t>
  </si>
  <si>
    <t>530111261100004963704</t>
  </si>
  <si>
    <t>530111261100004967208</t>
  </si>
  <si>
    <t>昆明市官渡区康复医院建设项目专债资金</t>
  </si>
  <si>
    <t>30901</t>
  </si>
  <si>
    <t>房屋建筑物购建</t>
  </si>
  <si>
    <t>530111261100004996903</t>
  </si>
  <si>
    <t>530111261100005172828</t>
  </si>
  <si>
    <t>康复医院项目专项资金</t>
  </si>
  <si>
    <t>530111261100005253797</t>
  </si>
  <si>
    <t>530111261100005279862</t>
  </si>
  <si>
    <t>康复医院建设项目区级配套资金</t>
  </si>
  <si>
    <t>530111251100004131064</t>
  </si>
  <si>
    <t>530111251100004427199</t>
  </si>
  <si>
    <t>530111251100004446219</t>
  </si>
  <si>
    <t>530111251100004446231</t>
  </si>
  <si>
    <t>530111251100004570017</t>
  </si>
  <si>
    <t>530111251100004623065</t>
  </si>
  <si>
    <t>530111251100004653674</t>
  </si>
  <si>
    <t>530111251100004699030</t>
  </si>
  <si>
    <t>530111261100004963684</t>
  </si>
  <si>
    <t>530111261100004971668</t>
  </si>
  <si>
    <t>530111261100004971674</t>
  </si>
  <si>
    <t>（政府采购）办公设备购置补助经费</t>
  </si>
  <si>
    <t>530111261100005172790</t>
  </si>
  <si>
    <t>财政运行保障经费</t>
  </si>
  <si>
    <t>530111261100004937533</t>
  </si>
  <si>
    <t>530111261100004937532</t>
  </si>
  <si>
    <t>530111261100004942867</t>
  </si>
  <si>
    <t>医疗支出公务用车运行维护资金</t>
  </si>
  <si>
    <t>530111261100004942847</t>
  </si>
  <si>
    <t>530111261100004937511</t>
  </si>
  <si>
    <t>530111221100000243899</t>
  </si>
  <si>
    <t>530111251100003668722</t>
  </si>
  <si>
    <t>530111251100003668740</t>
  </si>
  <si>
    <t>530111251100003669612</t>
  </si>
  <si>
    <t>530111251100004184063</t>
  </si>
  <si>
    <t>530111251100004328708</t>
  </si>
  <si>
    <t>530111251100004349063</t>
  </si>
  <si>
    <t>530111251100004379793</t>
  </si>
  <si>
    <t>2024年省级区域创新能力提升专项资金</t>
  </si>
  <si>
    <t>530111251100004570487</t>
  </si>
  <si>
    <t>530111251100004623592</t>
  </si>
  <si>
    <t>信息化基础设施与等保二级建设项目专项经费</t>
  </si>
  <si>
    <t>530111251100004629391</t>
  </si>
  <si>
    <t>530111251100004694647</t>
  </si>
  <si>
    <t>530111261100005049191</t>
  </si>
  <si>
    <t>业务用房提升改造经费</t>
  </si>
  <si>
    <t>530111261100005049216</t>
  </si>
  <si>
    <t>中心标识标牌设计制作项目经费</t>
  </si>
  <si>
    <t>530111261100005253795</t>
  </si>
  <si>
    <t>530111251100004130939</t>
  </si>
  <si>
    <t>530111251100004427166</t>
  </si>
  <si>
    <t>530111251100004446163</t>
  </si>
  <si>
    <t>530111251100004446183</t>
  </si>
  <si>
    <t>530111251100004570469</t>
  </si>
  <si>
    <t>530111251100003680030</t>
  </si>
  <si>
    <t>530111251100003692268</t>
  </si>
  <si>
    <t>机械设备（电梯）采购资金</t>
  </si>
  <si>
    <t>530111251100003692863</t>
  </si>
  <si>
    <t>530111251100004623489</t>
  </si>
  <si>
    <t>530111251100004629279</t>
  </si>
  <si>
    <t>福满新城提升改造项目经费</t>
  </si>
  <si>
    <t>530111251100004699130</t>
  </si>
  <si>
    <t>530111261100005002844</t>
  </si>
  <si>
    <t>政府采购项目服务经费</t>
  </si>
  <si>
    <t>530111251100003645873</t>
  </si>
  <si>
    <t>530111251100003648376</t>
  </si>
  <si>
    <t>530111261100004943940</t>
  </si>
  <si>
    <t>530111261100004943291</t>
  </si>
  <si>
    <t>医疗支出公务接待经费</t>
  </si>
  <si>
    <t>530111261100004943151</t>
  </si>
  <si>
    <t>530111251100003645872</t>
  </si>
  <si>
    <t>530111210000000006251</t>
  </si>
  <si>
    <t>530111231100001163048</t>
  </si>
  <si>
    <t>530111251100003644502</t>
  </si>
  <si>
    <t>530111251100004183852</t>
  </si>
  <si>
    <t>530111251100004328749</t>
  </si>
  <si>
    <t>530111251100004348718</t>
  </si>
  <si>
    <t>530111251100004570242</t>
  </si>
  <si>
    <t>530111251100004694824</t>
  </si>
  <si>
    <t>530111261100004943914</t>
  </si>
  <si>
    <t>530111261100004969199</t>
  </si>
  <si>
    <t>530111261100004969289</t>
  </si>
  <si>
    <t>530111261100005135920</t>
  </si>
  <si>
    <t>医疗支出官渡区预防性健康体检经费</t>
  </si>
  <si>
    <t>530111261100005252658</t>
  </si>
  <si>
    <t>530111241100003043606</t>
  </si>
  <si>
    <t>530111251100004427138</t>
  </si>
  <si>
    <t>530111251100004446047</t>
  </si>
  <si>
    <t>530111251100004446126</t>
  </si>
  <si>
    <t>530111251100004570256</t>
  </si>
  <si>
    <t>530111261100004970246</t>
  </si>
  <si>
    <t>基本公共卫生服务区级配套补助经费</t>
  </si>
  <si>
    <t>530111210000000002167</t>
  </si>
  <si>
    <t>一般设备购置经费</t>
  </si>
  <si>
    <t>530111210000000002425</t>
  </si>
  <si>
    <t>530111251100004623117</t>
  </si>
  <si>
    <t>530111251100004644408</t>
  </si>
  <si>
    <t>530111251100004699190</t>
  </si>
  <si>
    <t>530111261100004943901</t>
  </si>
  <si>
    <t>（政府采购）印刷服务经费</t>
  </si>
  <si>
    <t>530111261100004960054</t>
  </si>
  <si>
    <t>其他交通工具购置经费</t>
  </si>
  <si>
    <t>31019</t>
  </si>
  <si>
    <t>其他交通工具购置</t>
  </si>
  <si>
    <t>530111261100004942852</t>
  </si>
  <si>
    <t>530111261100004942831</t>
  </si>
  <si>
    <t>530111261100004943374</t>
  </si>
  <si>
    <t>530111261100004942849</t>
  </si>
  <si>
    <t>530111211100000111612</t>
  </si>
  <si>
    <t>非财政拨款项目专项资金</t>
  </si>
  <si>
    <t>530111231100001162717</t>
  </si>
  <si>
    <t>530111251100003640338</t>
  </si>
  <si>
    <t>530111251100004184073</t>
  </si>
  <si>
    <t>530111251100004348906</t>
  </si>
  <si>
    <t>530111251100004570589</t>
  </si>
  <si>
    <t>530111261100004985135</t>
  </si>
  <si>
    <t>530111261100004985136</t>
  </si>
  <si>
    <t>530111261100004985143</t>
  </si>
  <si>
    <t>服务能力提升改造经费</t>
  </si>
  <si>
    <t>530111261100004985146</t>
  </si>
  <si>
    <t>信息化建设系统经费</t>
  </si>
  <si>
    <t>530111261100004985257</t>
  </si>
  <si>
    <t>公办站提升项目经费</t>
  </si>
  <si>
    <t>530111261100004996914</t>
  </si>
  <si>
    <t>530111261100005253348</t>
  </si>
  <si>
    <t>收支专户上缴非税资金</t>
  </si>
  <si>
    <t>530111251100004130879</t>
  </si>
  <si>
    <t>530111251100004427182</t>
  </si>
  <si>
    <t>530111251100004445996</t>
  </si>
  <si>
    <t>530111251100004446020</t>
  </si>
  <si>
    <t>530111251100004570566</t>
  </si>
  <si>
    <t>530111221100000246582</t>
  </si>
  <si>
    <t>530111221100000246995</t>
  </si>
  <si>
    <t>530111221100000247033</t>
  </si>
  <si>
    <t>530111251100003646508</t>
  </si>
  <si>
    <t>530111251100004622025</t>
  </si>
  <si>
    <t>530111251100004644134</t>
  </si>
  <si>
    <t>530111251100004699059</t>
  </si>
  <si>
    <t>530111251100004747177</t>
  </si>
  <si>
    <t>2025年第三批医疗卫生事业高质量发展三年行动计划资金</t>
  </si>
  <si>
    <t>530111261100004946513</t>
  </si>
  <si>
    <t>530111210000000004091</t>
  </si>
  <si>
    <t>（政府采购）办公设备采购专项补助经费</t>
  </si>
  <si>
    <t>530111210000000004120</t>
  </si>
  <si>
    <t>从业人员健康体检专项补助经费</t>
  </si>
  <si>
    <t>530111210000000004122</t>
  </si>
  <si>
    <t>乡村医生生活补助专项资金</t>
  </si>
  <si>
    <t>530111210000000004137</t>
  </si>
  <si>
    <t>国家基本公共卫生区级专项补助资金</t>
  </si>
  <si>
    <t>530111210000000005020</t>
  </si>
  <si>
    <t>党建工作经费专项补助经费</t>
  </si>
  <si>
    <t>530111210000000006274</t>
  </si>
  <si>
    <t>基本公共卫生服务项目中央补助资金</t>
  </si>
  <si>
    <t>530111221100000966577</t>
  </si>
  <si>
    <t>基本药物制度中央补助资金</t>
  </si>
  <si>
    <t>530111241100002813920</t>
  </si>
  <si>
    <t>医疗专业设备采购经费</t>
  </si>
  <si>
    <t>530111251100003616342</t>
  </si>
  <si>
    <t>滇中新区社会事务管理局拨付外聘人员补助经费</t>
  </si>
  <si>
    <t>530111251100003616700</t>
  </si>
  <si>
    <t>滇中新区社会事务管理局拨房屋经营管理（预付租金）补助经费</t>
  </si>
  <si>
    <t>530111251100003730585</t>
  </si>
  <si>
    <t>（采购）物业管理服务经费</t>
  </si>
  <si>
    <t>530111251100003730612</t>
  </si>
  <si>
    <t>（采购）医疗设备维修和保养服务经费</t>
  </si>
  <si>
    <t>530111251100004185210</t>
  </si>
  <si>
    <t>530111251100004329086</t>
  </si>
  <si>
    <t>530111251100004349549</t>
  </si>
  <si>
    <t>530111251100004568799</t>
  </si>
  <si>
    <t>530111251100004570129</t>
  </si>
  <si>
    <t>530111251100004694654</t>
  </si>
  <si>
    <t>530111261100004935494</t>
  </si>
  <si>
    <t>530111261100005253969</t>
  </si>
  <si>
    <t>上缴利息经费</t>
  </si>
  <si>
    <t>530111251100004131179</t>
  </si>
  <si>
    <t>530111251100004427633</t>
  </si>
  <si>
    <t>530111251100004446322</t>
  </si>
  <si>
    <t>530111251100004570130</t>
  </si>
  <si>
    <t>530111251100003730597</t>
  </si>
  <si>
    <t>（采购）印刷服务经费</t>
  </si>
  <si>
    <t>530111251100003730697</t>
  </si>
  <si>
    <t>（采购）车辆加油服务经费</t>
  </si>
  <si>
    <t>530111251100004621995</t>
  </si>
  <si>
    <t>530111251100004644107</t>
  </si>
  <si>
    <t>530111251100004698367</t>
  </si>
  <si>
    <t>530111261100004951396</t>
  </si>
  <si>
    <t>医疗卫生人员支出资金</t>
  </si>
  <si>
    <t>530111261100004951534</t>
  </si>
  <si>
    <t>医疗卫生公用支出资金</t>
  </si>
  <si>
    <t>预算05-2表</t>
  </si>
  <si>
    <t>项目年度绩效目标</t>
  </si>
  <si>
    <t>一级指标</t>
  </si>
  <si>
    <t>二级指标</t>
  </si>
  <si>
    <t>三级指标</t>
  </si>
  <si>
    <t>指标性质</t>
  </si>
  <si>
    <t>指标值</t>
  </si>
  <si>
    <t>度量单位</t>
  </si>
  <si>
    <t>指标属性</t>
  </si>
  <si>
    <t>指标内容</t>
  </si>
  <si>
    <t>根据单位职责职能及医疗卫生事业发展需求，经审批，完成车辆加油服务，保障我单位公车正常运转，更好地为患者提供优质、高效、快捷的医疗卫生服务及对社会公众的医疗卫生宣传教育活动，促进医疗卫生事业建设。</t>
  </si>
  <si>
    <t>产出指标</t>
  </si>
  <si>
    <t>数量指标</t>
  </si>
  <si>
    <t>车辆数</t>
  </si>
  <si>
    <t>=</t>
  </si>
  <si>
    <t>批</t>
  </si>
  <si>
    <t>定量指标</t>
  </si>
  <si>
    <t>反映车辆运行使用维护情况</t>
  </si>
  <si>
    <t>质量指标</t>
  </si>
  <si>
    <t>油卡利用率</t>
  </si>
  <si>
    <t>100</t>
  </si>
  <si>
    <t>%</t>
  </si>
  <si>
    <t xml:space="preserve">反映油卡使用情况。
</t>
  </si>
  <si>
    <t>效益指标</t>
  </si>
  <si>
    <t>可持续影响</t>
  </si>
  <si>
    <t>油卡使用年限</t>
  </si>
  <si>
    <t>1.00</t>
  </si>
  <si>
    <t>年</t>
  </si>
  <si>
    <t>反映新投入油卡使用情况。考察油卡使用年限是否达1年。</t>
  </si>
  <si>
    <t>满意度指标</t>
  </si>
  <si>
    <t>服务对象满意度</t>
  </si>
  <si>
    <t>使用人员满意度</t>
  </si>
  <si>
    <t>&gt;=</t>
  </si>
  <si>
    <t>90</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</si>
  <si>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</si>
  <si>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</si>
  <si>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</si>
  <si>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</si>
  <si>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</si>
  <si>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保障医院的正常运转所需日常支出。</t>
  </si>
  <si>
    <t>保运转支出</t>
  </si>
  <si>
    <t>1584</t>
  </si>
  <si>
    <t>万元</t>
  </si>
  <si>
    <t>社会效益</t>
  </si>
  <si>
    <t>基本医疗服务能力</t>
  </si>
  <si>
    <t>逐年改善</t>
  </si>
  <si>
    <t>定性指标</t>
  </si>
  <si>
    <t>80</t>
  </si>
  <si>
    <t>成本指标</t>
  </si>
  <si>
    <t>社会成本指标</t>
  </si>
  <si>
    <t>辖区居民身体健康</t>
  </si>
  <si>
    <t>2026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</si>
  <si>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</si>
  <si>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</si>
  <si>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</si>
  <si>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</si>
  <si>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</si>
  <si>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95</t>
  </si>
  <si>
    <t>反映卫生保洁检查验收合格的情况。考察卫生保洁检查验收合格率。</t>
  </si>
  <si>
    <t>物管人员在岗率</t>
  </si>
  <si>
    <t>反映安保、消防服务等物管人员在岗的情况。考察物管人员在岗率。</t>
  </si>
  <si>
    <t>时效指标</t>
  </si>
  <si>
    <t>项目完成及时率</t>
  </si>
  <si>
    <t>反映物业管理工作完成的时间。 考察物业管理工作是否按时完成。</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</si>
  <si>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</si>
  <si>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</si>
  <si>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</si>
  <si>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单位职工满意度</t>
  </si>
  <si>
    <t>反映单位职工对物业管理服务工作的整体满意情况。
单位职工满意度=（单位职工对物业管理服务工作满意的人数/问卷调查人数）*100%。考察职工对物业管理服务工作满意率。</t>
  </si>
  <si>
    <t>按照严重精神患者管理工作规范做好各项工作，各项管理指标达到国家要求，严防精神患者肇事事件发生。</t>
  </si>
  <si>
    <t>严重精神病障碍报告患病率</t>
  </si>
  <si>
    <t>严重精神障碍患者服药率</t>
  </si>
  <si>
    <t>患者规范管理率</t>
  </si>
  <si>
    <t>减少肇事事件、维护社会稳定</t>
  </si>
  <si>
    <t>有效提升</t>
  </si>
  <si>
    <t>为节约成本，规范采购环节流程，按照政府采购相关要求，将自筹资金采购医疗设备一批纳入政府采购预算。预计采购金额225804元。</t>
  </si>
  <si>
    <t>医疗设备采购</t>
  </si>
  <si>
    <t>1845700</t>
  </si>
  <si>
    <t>元</t>
  </si>
  <si>
    <t>为节约成本，规范采购环节流程，按照政府采购相关要求，将自筹资金采购医疗设备一批纳入政府采购预算。预计采购金额142万元。</t>
  </si>
  <si>
    <t>设备利用率</t>
  </si>
  <si>
    <t>执行率</t>
  </si>
  <si>
    <t>经济效益</t>
  </si>
  <si>
    <t>设备采购成本</t>
  </si>
  <si>
    <t>&lt;=</t>
  </si>
  <si>
    <t>服务能力</t>
  </si>
  <si>
    <t>显著提升</t>
  </si>
  <si>
    <t>85</t>
  </si>
  <si>
    <t>医务人员满意度</t>
  </si>
  <si>
    <t>1.合法合规采购医院医疗设备维修和保养服务，满足医院日常运转需求；
2.提升医疗服务质量，保障采购质量；
3.给病人更加舒适的就医体验。</t>
  </si>
  <si>
    <t>购置计划完成率</t>
  </si>
  <si>
    <t>反映部门购置计划执行情况购置计划执行情况。
购置计划完成率=（实际购置交付数量/计划购置交付数量）*100%。</t>
  </si>
  <si>
    <t>验收通过率</t>
  </si>
  <si>
    <t>反映设备购置的产品质量情况。
验收通过率=（通过验收的购置数量/购置总数量）*100%。</t>
  </si>
  <si>
    <t>完成时限</t>
  </si>
  <si>
    <t>考察当年完成时间</t>
  </si>
  <si>
    <t>采购及时率</t>
  </si>
  <si>
    <t>反映卫材按时部署情况。
及时率=（及时部署数量/新购总数）*100%。</t>
  </si>
  <si>
    <t>降低成本</t>
  </si>
  <si>
    <t>有效提升使用效率，降低成本</t>
  </si>
  <si>
    <t>按医院实际工作需要开展采购活动</t>
  </si>
  <si>
    <t>同比提高工作效率</t>
  </si>
  <si>
    <t>反映提高的工作效率情况</t>
  </si>
  <si>
    <t>患者就诊满意度</t>
  </si>
  <si>
    <t>反映患者对就医过程的满意度</t>
  </si>
  <si>
    <t>职工内部人员满意度</t>
  </si>
  <si>
    <t>使用者对产品服务是否满意</t>
  </si>
  <si>
    <t>完成辖区138640人的免费国家基本公共卫生服务。按照国家基本公共卫生服务相关要求，完成辖区居民免费基本公共卫生服务，接受主管部门每年两次的考核及每季度一次的工作督导。</t>
  </si>
  <si>
    <t>服务人次</t>
  </si>
  <si>
    <t>138640</t>
  </si>
  <si>
    <t>人</t>
  </si>
  <si>
    <t>完成辖区136672人的免费国家基本公共卫生服务。按照国家基本公共卫生服务相关要求，完成辖区居民免费基本公共卫生服务，接受主管部门每年两次的考核及每季度一次的工作督导。</t>
  </si>
  <si>
    <t>辖区居民免费享受基本公共卫生服务</t>
  </si>
  <si>
    <t>免费享受基本公共卫生服务区级补助</t>
  </si>
  <si>
    <t>12.68</t>
  </si>
  <si>
    <t>元/人</t>
  </si>
  <si>
    <t>国家基本公共卫生服务全覆盖</t>
  </si>
  <si>
    <t>　 受益对象满意度</t>
  </si>
  <si>
    <t>完成辖区136672人的免费国家基本公共卫生服务。按照国家基本公共卫生服务相关要求，完成辖区居民免费基本公共卫生服务，接受主管部门每年两次的考核及每季度一次的工作督导。督导。</t>
  </si>
  <si>
    <t>社会公众满意度</t>
  </si>
  <si>
    <t>内部人员满意度</t>
  </si>
  <si>
    <t>按照区委组织部的工作安排，为构建务实管用、符合机关特点的党建工作体系，完善机关党建工作经费保障制度</t>
  </si>
  <si>
    <t>保障党支部日常工作办公支出</t>
  </si>
  <si>
    <t>30000</t>
  </si>
  <si>
    <t>预算单位对照附件《官渡区区直机关党组织年度党建工作经费测算表》，按照机关党委5万元、党总支4万元、党支部2-3万元的标准，于10月15日之前在本部门2021年预算编制系统中填报该项目预算。</t>
  </si>
  <si>
    <t>党建工作进一步提升</t>
  </si>
  <si>
    <t>符合机关特点的党建工作体系</t>
  </si>
  <si>
    <t>提高党组织效率</t>
  </si>
  <si>
    <t>受益兑现满意度</t>
  </si>
  <si>
    <t>因我中心业务发展需要， 根据人员配置及业务发展所需采购相应办公用品。预计2024年6月通过政府招标采购的方式进行补充。</t>
  </si>
  <si>
    <t>反映部门购置计划执行情况购置计划执行情况。
购置计划完成率=（实际购置交付装备数量/计划购置交付装备数量）*100%。</t>
  </si>
  <si>
    <t>购置设备数量</t>
  </si>
  <si>
    <t>60</t>
  </si>
  <si>
    <t>份</t>
  </si>
  <si>
    <t>反映购置数量完成情况。</t>
  </si>
  <si>
    <t>购置设备利用率</t>
  </si>
  <si>
    <t>反映设备利用情况。
设备利用率=（投入使用设备数/购置设备总数）*100%。</t>
  </si>
  <si>
    <t>执行效率</t>
  </si>
  <si>
    <t>反映项目的执行效率</t>
  </si>
  <si>
    <t>设备采购经济性</t>
  </si>
  <si>
    <t>273600</t>
  </si>
  <si>
    <t>反映设备采购成本低于计划数所获得的经济效益。</t>
  </si>
  <si>
    <t>办公环境改善</t>
  </si>
  <si>
    <t>50</t>
  </si>
  <si>
    <t>反映办公环境的改善</t>
  </si>
  <si>
    <t>反映服务对象对购置设备的整体满意情况。
使用人员满意度=（对购置设备满意的人数/问卷调查人数）*100%。</t>
  </si>
  <si>
    <t>反映服务对象的满意度</t>
  </si>
  <si>
    <t>反映社会公众满意度</t>
  </si>
  <si>
    <t>加强乡村医生管理，保障乡医的生活补助能够及时足额发放，落实国家基本药物制度，降低患者就医费用，加大卫生所投入，下沉医疗资源，提供基本医疗保障。按季度根据在编乡医人数按文件标准进行兑现。</t>
  </si>
  <si>
    <t>乡村医生生活补助</t>
  </si>
  <si>
    <t>417600</t>
  </si>
  <si>
    <t>乡村医生生活补助资金测算本医疗保障。</t>
  </si>
  <si>
    <t>乡村医生服务能力显著提升</t>
  </si>
  <si>
    <t>加强乡村医生管理，保障乡医的生活补助能够及时足额发放，落实国家基本药物制度，降低患者就医费用，加大卫生所投入，下沉医疗资源，提供基本医疗保障。按季度根据在编乡医人数按文件标准进行</t>
  </si>
  <si>
    <t>卫生所的配备比率</t>
  </si>
  <si>
    <t>将在17个村委会建立卫生所，每个村委会配置不低于2人乡村医生，并具备执业资质</t>
  </si>
  <si>
    <t>辖区居民健康状况持续改善</t>
  </si>
  <si>
    <t>患者服务满意度</t>
  </si>
  <si>
    <t>75</t>
  </si>
  <si>
    <t>提供辖区内老百姓免费的基本公共卫生服务及基本的常见病及多发病的治疗和转诊</t>
  </si>
  <si>
    <t>加强乡村医生管理，保障乡医的生活补助能够及时足额发放，落实国家基本药物制度，降低患者就医费用，加大卫生所投入，下沉医疗资源，提供基本医疗保障。按季度根据在编乡医人数按文件标准进</t>
  </si>
  <si>
    <t>受益对象满意度</t>
  </si>
  <si>
    <t>根据《云南省昆明空港经济区2020第21次主任办公会议纪要》、《云南省昆明空港经济区2022年第19次主任办公会议纪要》和大板桥街道社区卫生服务中心《房屋租赁与后勤服务合同》第四期租赁费670万元，对房屋租赁费进行补贴。</t>
  </si>
  <si>
    <t>业务开展保障完成率</t>
  </si>
  <si>
    <t>70</t>
  </si>
  <si>
    <t>反映业务开展障完成情况。业务开展保障完成率=业务开展利用数/总业务数*100%</t>
  </si>
  <si>
    <t>反映卫生保洁检查验收合格的情况。卫生保洁合格率=卫生保洁检查验收合格次数/卫生保洁总次数*100%</t>
  </si>
  <si>
    <t>零星修缮（维修）及时率</t>
  </si>
  <si>
    <t>反映零星修缮（维修）及时的情况。零星修缮（维修）及时率=在规定时间内完成零星修缮（维修）数量/报修数量*100%</t>
  </si>
  <si>
    <t>安全事故发生次数</t>
  </si>
  <si>
    <t>次</t>
  </si>
  <si>
    <t>反映安全事故发生的次数情况。</t>
  </si>
  <si>
    <t>服务受益人员满意度</t>
  </si>
  <si>
    <t>反映保安、保洁、餐饮服务、绿化养护服务受益人员满意程度。</t>
  </si>
  <si>
    <t>补助编外聘用人员工资、社保，每人5830元/月（含社保），编外聘用人员100人共计700万元。</t>
  </si>
  <si>
    <t>工资发放对象数</t>
  </si>
  <si>
    <t>人(人次、家)</t>
  </si>
  <si>
    <t>反映工资发放补助人员数量情况</t>
  </si>
  <si>
    <t>工资发放覆盖率</t>
  </si>
  <si>
    <t>发放覆盖率=工资实际发放人数/工资应发人数</t>
  </si>
  <si>
    <t>发放及时率</t>
  </si>
  <si>
    <t>反映发放单位及时发放外聘人员工资的情况。
发放及时率=在时限内发放资金/应发放资金*100%</t>
  </si>
  <si>
    <t>业务能力提高</t>
  </si>
  <si>
    <t>反映补助外聘人员工资后单位业务结余提高的情况。</t>
  </si>
  <si>
    <t>反映获补助受益对象的满意程度</t>
  </si>
  <si>
    <t>落实医疗卫生机构两个允许，保障医务人员薪酬待遇。</t>
  </si>
  <si>
    <t>目标考核兑现</t>
  </si>
  <si>
    <t>700</t>
  </si>
  <si>
    <t>按照医疗收支结余的80%计提职工目标考核兑现</t>
  </si>
  <si>
    <t>职工薪酬待遇逐年提高</t>
  </si>
  <si>
    <t>逐年提高</t>
  </si>
  <si>
    <t>元/年</t>
  </si>
  <si>
    <t>按照医疗收支结余的80%计提目标考核奖</t>
  </si>
  <si>
    <t>稳定就业</t>
  </si>
  <si>
    <t>上缴利息收入</t>
  </si>
  <si>
    <t>上缴利息</t>
  </si>
  <si>
    <t>根据指标完成进度扣分</t>
  </si>
  <si>
    <t>完成非税指标</t>
  </si>
  <si>
    <t>增加税收收入</t>
  </si>
  <si>
    <t>免费为辖区内3万从业人员办理发放健康证明，杜绝传染病的传播扩散，营造良好的消费环境。</t>
  </si>
  <si>
    <t>　 办理健康证人员</t>
  </si>
  <si>
    <t>免费为辖区内从业人员办理发放健康证明，杜绝传染病的传播扩散，营造良好的消费环境。</t>
  </si>
  <si>
    <t>消费环境显著提高</t>
  </si>
  <si>
    <t>从业人员健康体检率</t>
  </si>
  <si>
    <t>消费者消费环境安全保障 进一步提升</t>
  </si>
  <si>
    <t>持证人员满意度</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</si>
  <si>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</si>
  <si>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</si>
  <si>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反映印刷服务数量完成情况。考察印刷服务数量是否完成1批。</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</si>
  <si>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</si>
  <si>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</si>
  <si>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</si>
  <si>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反映印刷服务完成时间。考察印刷服务项目是否按时完成。</t>
  </si>
  <si>
    <t>印刷品使用年限</t>
  </si>
  <si>
    <t>反映新投入印刷品使用情况。考察印刷品使用年限是否达1年。</t>
  </si>
  <si>
    <t>按流程完成官渡区紧密型城市医疗集团基层医疗信息化系统建设，各项满意度指标达到90%以上。不断提高医疗卫生工作的效率和质量，确保网络数据的安全，提升中心信息化水平，优化医疗服务流程。</t>
  </si>
  <si>
    <t>单位信息网络更新改造次数</t>
  </si>
  <si>
    <t>项</t>
  </si>
  <si>
    <t>反映机房装修改造数完成情况。考察机房装修改造数是否完成1项。</t>
  </si>
  <si>
    <t>反映信息化基础设施建设项目完成时间。考察信息化基础设施建设项目是否按时完成。信息化基础设施建设项目</t>
  </si>
  <si>
    <t>信息化基础设施使用年限</t>
  </si>
  <si>
    <t>反映信息化基础设施 。考察信息化基础设施使用年限是否达标。</t>
  </si>
  <si>
    <t>反映使用人对信息化基础设施建设项目的整体满意情况。
使用人满意度=（使用人对信息化基础设施建设项目的满意的人数/问卷调查人数）*100%。考察信息化基础设施建设项目的满意率。</t>
  </si>
  <si>
    <t>反映单位职工对信息化基础设施建设项目的整体满意情况。
单位职工满意度=（单位职工对信息化基础设施建设项目的满意的人数/问卷调查人数）*100%。考察信息化基础设施建设项目的满意率。</t>
  </si>
  <si>
    <t>根据中共官渡区委关于加强和改进全区机关党的建设的实施意见官发〔2020〕2号及单位职责职能，经审批，完成2026年党建工作。每季度党建工作按单位实际情况完成，促进党建工作建设。</t>
  </si>
  <si>
    <t>党建学习活动</t>
  </si>
  <si>
    <t>反映党建学习活动次数。考察党建学习会活动的开展次数是否达到全年12次。</t>
  </si>
  <si>
    <t>是否纳入当年预算</t>
  </si>
  <si>
    <t>反映党建工作经费是否纳入当年预算。考察是否规范使用党建工作经费保障党建工作建设。</t>
  </si>
  <si>
    <t>党建目标考核</t>
  </si>
  <si>
    <t>反映党建工作考核情况。考察党建工作考核是否达标保障党建工作建设。</t>
  </si>
  <si>
    <t>反映党建工作完成的时间。 考察党建工作是否按时完成。</t>
  </si>
  <si>
    <t>医疗卫生事业持续发展期限</t>
  </si>
  <si>
    <t>反映医疗卫生事业持续发展期限 。考察是否规范使用党建工作经费保障党建工作建设，从而促进医疗卫生事业持续健康发展。</t>
  </si>
  <si>
    <t>党员满意度</t>
  </si>
  <si>
    <t>反映党员对党建工作的整体满意情况。
党员满意度=（党员对党建工作满意的人数/问卷调查人数）*100%。考察是否规范使用党建工作经费保障党建工作建设及党建工作的效果。</t>
  </si>
  <si>
    <t>反映单位职工对党建工作的整体满意情况。
单位职工满意度=（单位职工对党建工作满意的人数/问卷调查人数）*100%。考察是否规范使用党建经费保障党建工作建设及党建工作的效果。</t>
  </si>
  <si>
    <t>社会公众投诉次数</t>
  </si>
  <si>
    <t>0</t>
  </si>
  <si>
    <t>反映社会公众对党建工作投诉次数。考察是否规范使用党建经费保障党建工作建设及党建工作的效果。</t>
  </si>
  <si>
    <t>根据等保评测要求，对中心机房进行装修、梳理、改造集成服务，做好信息化基础设施与等保二级建设，满足日益发展的医疗卫生工作需求。一季度做好信息化基础设施与等保二级建设前期准备工作。二季度按流程完成信息化基础设施与等保二级建设，为保障业务不间断，此次施工为夜间施工，为期三天左右。完成施工后，等级保护测评评分达到70分，各项满意度指标达到90%以上。三季度使用并评估信息化基础设施与等保二级建设效率和效果，确保网络数据的安全。四季度使用并评估信息化基础设施与等保二级建设效率和效果，确保网络数据的安全。</t>
  </si>
  <si>
    <t>机房装修改造数</t>
  </si>
  <si>
    <t>达到医院HIS系统的等级保护二级测评认证标准</t>
  </si>
  <si>
    <t>反映达到医院HIS系统的等级保护二级测评认证情况，考察是否达到医院HIS系统的等级保护二级测评认证标准。</t>
  </si>
  <si>
    <t>反映信息化基础设施与等保二级建设项目完成时间。考察信息化基础设施与等保二级建设项目是否按时完成。信息化基础设施与等保二级建设项目</t>
  </si>
  <si>
    <t>信息化基础设施与等保二级建设使用年限</t>
  </si>
  <si>
    <t>反映信息化基础设施与等保二级建设使用年限 。考察信息化基础设施与等保二级建设使用年限是否达标。</t>
  </si>
  <si>
    <t>反映使用人对信息化基础设施与等保二级建设项目的整体满意情况。
使用人满意度=（使用人对信息化基础设施与等保二级建设项目的满意的人数/问卷调查人数）*100%。考察信息化基础设施与等保二级建设项目的满意率。</t>
  </si>
  <si>
    <t>反映单位职工对信息化基础设施与等保二级建设项目的整体满意情况。
单位职工满意度=（单位职工对信息化基础设施与等保二级建设项目的满意的人数/问卷调查人数）*100%。考察信息化基础设施与等保二级建设项目的满意率。</t>
  </si>
  <si>
    <t>保障国家2026年基本公共卫生服务项目顺利开展。统筹安排并使用好2026年基本公共卫生服务项目区级补助资金，保质保量完成2026年基本公共卫生各项工作任务。</t>
  </si>
  <si>
    <t>补助资金</t>
  </si>
  <si>
    <t>2,479,599.62</t>
  </si>
  <si>
    <t>拨付时间、金额</t>
  </si>
  <si>
    <t>基本公共卫生服务项目考核达标率</t>
  </si>
  <si>
    <t>反映2026年基本公共卫生服务项目考核情况，考察是否保质保量完成2026年基本公共卫生各项工作任务。</t>
  </si>
  <si>
    <t>完成时间</t>
  </si>
  <si>
    <t>2026</t>
  </si>
  <si>
    <t>反映2026年基本公共卫生服务项目区级补助资金使用完成时间。</t>
  </si>
  <si>
    <t>基本公共卫生服务项目知晓率</t>
  </si>
  <si>
    <t>反映基本公共卫生服务项目知晓率。</t>
  </si>
  <si>
    <t>反映使用人对实施2026年基本公共卫生服务项目区级补助资金的整体满意情况。</t>
  </si>
  <si>
    <t>反映患者对实施2026年基本公共卫生服务项目区级补助资金的整体满意情况。</t>
  </si>
  <si>
    <t>反映社会公众对实施2026年基本公共卫生服务项目区级补助资金的整体满意情况。</t>
  </si>
  <si>
    <t>预防传染病传播，提高从业人员健康管理，降低我区性病、艾滋病新发感染率</t>
  </si>
  <si>
    <t>获补覆盖率</t>
  </si>
  <si>
    <t>获补覆盖率=实际获得补助人数（企业数）/申请符合标准人数*100%</t>
  </si>
  <si>
    <t>反映发放单位及时发放补助资金的情况。
发放及时率=在时限内发放资金/应发放资金*100%</t>
  </si>
  <si>
    <t>降低办证成本</t>
  </si>
  <si>
    <t>反映补助有效降低成本的情况。</t>
  </si>
  <si>
    <t>政策知晓率</t>
  </si>
  <si>
    <t>反映补助政策的宣传效果情况。
政策知晓率=调查中补助政策知晓人数/调查总人数*100%</t>
  </si>
  <si>
    <t>反映获补助受益对象的满意程度。</t>
  </si>
  <si>
    <t>为创造一个舒适、整洁、卫生的就医环境，提高患者的就医体验，通过装修改造，合理规划卫生院布局，优化就医流程，提升卫生院整体形象，改善就医卫生条。保障我单位提供更加整洁、文明、安全、舒适的就医环境，为辖区患者提供优质、高效、快捷的医疗卫生服务。</t>
  </si>
  <si>
    <t>竣工验收合格率</t>
  </si>
  <si>
    <t>98</t>
  </si>
  <si>
    <t>反映项目验收情况。
竣工验收合格率=（验收合格单元工程数量/完工单元工程总数）×100%。</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</si>
  <si>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</si>
  <si>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</si>
  <si>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</si>
  <si>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</si>
  <si>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</si>
  <si>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</si>
  <si>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符合可持续发展要求</t>
  </si>
  <si>
    <t>通过工程设计使用年限反映可持续的效果。</t>
  </si>
  <si>
    <t>受益人群满意度</t>
  </si>
  <si>
    <t>服务对象满意度大于95%</t>
  </si>
  <si>
    <t>上缴率</t>
  </si>
  <si>
    <t>完善党支部党建工作体系和党建工作经费保障制度</t>
  </si>
  <si>
    <t>中长期</t>
  </si>
  <si>
    <t>95%</t>
  </si>
  <si>
    <t>按照严重精神障碍患者管理工作规范做好各项管理工作，各项管理指标达到国家要求，严防严重精神障碍患者肇事肇祸事件发生。</t>
  </si>
  <si>
    <t>严重精神障碍患者报告患病率</t>
  </si>
  <si>
    <t>‰</t>
  </si>
  <si>
    <t>通过管理严重精神障碍患者,减少了肇事肇祸事件的发生,维护了社会稳定,保障了我区经济可持续性发展.</t>
  </si>
  <si>
    <t>考察患者管理情况</t>
  </si>
  <si>
    <t>服务对象对此项目工作80%满意</t>
  </si>
  <si>
    <t>保质保量完成2026年各项专项工作任务，确保各项非同级财政拨款专项资金使用及时、规范。</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</si>
  <si>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</si>
  <si>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</si>
  <si>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</si>
  <si>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</si>
  <si>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</si>
  <si>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反映各项非同级财政拨款专项资金完成的时间。 考察各专项工作是否按时完成。</t>
  </si>
  <si>
    <t xml:space="preserve">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</si>
  <si>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</si>
  <si>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</si>
  <si>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</si>
  <si>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</si>
  <si>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</si>
  <si>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为了全面提升中心的服务形象与患者满意度，中心计划制作一套规范、清晰、人性化的室内外标识标牌系统，优化医院空间导览效率，减少患者问询频次，营造有序、温馨的就医环境，从而整体提升中心的运营效率、医疗服务品质与人文形象。</t>
  </si>
  <si>
    <t>标识标牌制作完成率</t>
  </si>
  <si>
    <t xml:space="preserve">标识标牌制作完成率
</t>
  </si>
  <si>
    <t>成品验收合格率</t>
  </si>
  <si>
    <t xml:space="preserve">反映成品验收合格情况
</t>
  </si>
  <si>
    <t xml:space="preserve">反映标识标牌完成后的利用、使用的情况。
</t>
  </si>
  <si>
    <t>使用年限</t>
  </si>
  <si>
    <t>通过标识标牌设计使用年限反映可持续的效果。</t>
  </si>
  <si>
    <t xml:space="preserve">调查患者及家属对标识指引清晰度的满意度。
</t>
  </si>
  <si>
    <t>为提升基层医疗卫生服务能力，改善患者就医环境，推进分级诊疗制度建设，促进经济社会可持续发展。</t>
  </si>
  <si>
    <t>项目验收合格率</t>
  </si>
  <si>
    <t>工程建设投资估算表</t>
  </si>
  <si>
    <t>项目按计划完成率</t>
  </si>
  <si>
    <t>医疗服务水平提高</t>
  </si>
  <si>
    <t>满意度大于95%</t>
  </si>
  <si>
    <t>为辖区居民提供妇女、儿童、老年人健康多发病、常见病常规检查需求，提高中心超声影像医疗技术水平和诊疗收入。</t>
  </si>
  <si>
    <t>800000</t>
  </si>
  <si>
    <t>设备使用年限</t>
  </si>
  <si>
    <t>反映新投入设备使用年限情况。</t>
  </si>
  <si>
    <t>采购设备的数量及金额符合年初预算绩效要求，性能达到使用标准。</t>
  </si>
  <si>
    <t>设备部署及时率</t>
  </si>
  <si>
    <t>反映新购设备按时部署情况。
设备部署及时率=（及时部署设备数量/新购设备总数）*100%。</t>
  </si>
  <si>
    <t>设备采购经济效率</t>
  </si>
  <si>
    <t>96</t>
  </si>
  <si>
    <t>设备采购经济率</t>
  </si>
  <si>
    <t>完成公卫系统采购，系统能正常开张工作</t>
  </si>
  <si>
    <t>台（套）</t>
  </si>
  <si>
    <t>27.5</t>
  </si>
  <si>
    <t>我单位属财政全额补助公益一类事业单位，成立于2012年，辖区服务人口15万人，现有职工75人，承担着关上街道辖区基本公共卫生服务和基础医疗服务，提供预防、保健、健康教育、计划生育等基本公共卫生服务和常见病、多发病的诊疗服务以及部分疾病的康复、护理等综合服务。但单位业务用房紧缺，诸多科室无法正常设置运行，2021年政府将原疾控中心业务用房无偿调拨至我单位，现按照社区医院设置标准需对业务用房进行提升改造，总建筑面积3608.5m 2 （其中改造 2928.15m 2 ，新建680.35m 2 ）。我单位将按照基建项目管理要求、严格按照项目实施方案完成新业务用房提升改造项目，为单位事业发展实现硬件设施建设。</t>
  </si>
  <si>
    <t>工程总量</t>
  </si>
  <si>
    <t>3608.5</t>
  </si>
  <si>
    <t>平方米/公里/立方/亩等</t>
  </si>
  <si>
    <t>反映新建、改造、修缮工程量完成情况。</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</si>
  <si>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</si>
  <si>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</si>
  <si>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</si>
  <si>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</si>
  <si>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设计变更率</t>
  </si>
  <si>
    <t>反映项目设计变更情况。
设计变更率=（项目变更金额/项目总预算金额）*00%。</t>
  </si>
  <si>
    <t>计划开工率</t>
  </si>
  <si>
    <t>反映工期控制情况。
工期控制率=实际工期/计划工期×100%。</t>
  </si>
  <si>
    <t>设计功能实现率</t>
  </si>
  <si>
    <t>反映建设项目设施设计功能的实现情况。
设计功能实现率=（实际实现设计功能数/计划实现设计功能数）*100%</t>
  </si>
  <si>
    <t>30</t>
  </si>
  <si>
    <t>调查人群中对设施建设或设施运行的满意度。
受益人群覆盖率=（调查人群中对设施建设或设施运行的人数/问卷调查人数）*100%</t>
  </si>
  <si>
    <t>加强官渡区基层党组织建设，推进“两学一做”学习教育常态化制度化，规范基层党组织党建工作经费管理使用，做到专款专用，保证党组织活动有经费、服务有条件、使用有效益。完善党支部党建工作体系和党建工作经费保障制度，我单位2024年党建工作经费预算60000元。预算进度完成计划：2024年6月30日前完成预算进度的40%，2024年11月底完成预算进度100%。</t>
  </si>
  <si>
    <t>党风廉政建立完成率</t>
  </si>
  <si>
    <t>为提高医疗水平，开展基本公共卫生项目服务工作各项业务提供保障</t>
  </si>
  <si>
    <t>500000</t>
  </si>
  <si>
    <t>印刷经费预算数</t>
  </si>
  <si>
    <t>验收合格率</t>
  </si>
  <si>
    <t>100%</t>
  </si>
  <si>
    <t>达到标准</t>
  </si>
  <si>
    <t>保障单位正常运转</t>
  </si>
  <si>
    <t>正常运转</t>
  </si>
  <si>
    <t>《官渡区行政事业单位国有资产配置申报表》、《官渡区行政事业单位政府采购计划申报审批表》</t>
  </si>
  <si>
    <t>1、保证我中心基本公共卫生服务项目顺利进行。
2、本次下达2023年基本公共卫生服务项目区级补助资金2912239.49元。</t>
  </si>
  <si>
    <t>基本公共卫生服务项目区级补助资金</t>
  </si>
  <si>
    <t>2912239.49</t>
  </si>
  <si>
    <t>昆卫基层发〔2021〕4号关于做好2021年基本公共卫生服务项目工作的通知</t>
  </si>
  <si>
    <t>实施基本公共卫生服务项目补助资金执行率</t>
  </si>
  <si>
    <t>2023年</t>
  </si>
  <si>
    <t>1年</t>
  </si>
  <si>
    <t>0.95</t>
  </si>
  <si>
    <t>满意度在95% 以上</t>
  </si>
  <si>
    <t>第一季度，做好设备采购前期准备工作；
第二季度，严格按照政府采购程序及时完成办公设备购置；
第三季度，使用并评估设备使用情况；
第四季度，使用并评估设备使用情况。</t>
  </si>
  <si>
    <t>提升居民就医效率</t>
  </si>
  <si>
    <t>反映采购相应的办公设备营造更方便的办公环境，为居民提供更良好的服务，提高就诊效率。</t>
  </si>
  <si>
    <t>反映因购买设备提高的办公效率为社会公众带来的满意度情况。</t>
  </si>
  <si>
    <t>反映因购买设备提高的办公效率为接受服务的对象带来的满意度情况。</t>
  </si>
  <si>
    <t>反映因购买设备提高的办公效率为单位职工带来的满意度情况。</t>
  </si>
  <si>
    <t>第一季度，做好设备采购前期准备工作；
第二季度，严格按照政府采购程序及时完成专用设备购置；
第三季度，使用并评估设备使用情况；
第四季度，使用并评估设备使用情况。</t>
  </si>
  <si>
    <t>单位使用设备人员对设备效能满意度</t>
  </si>
  <si>
    <t>居民对新增设备带来就医便捷满意度</t>
  </si>
  <si>
    <t>为保障和服务各项业务工作，我单位按预算编制要求及三公经费压减规定，我单位2024年公务接待费预算经费4750元。2024年6月30日前完成预算进度的40%，2024年11月底完成预算进度100%。</t>
  </si>
  <si>
    <t>严控三公经费政策知晓率</t>
  </si>
  <si>
    <t>官渡区矣六街道社区卫生服务中心公务接待费经费预算编制说明</t>
  </si>
  <si>
    <t>经费支出合规性</t>
  </si>
  <si>
    <t>保障部门正常运转</t>
  </si>
  <si>
    <t>满意</t>
  </si>
  <si>
    <t>第一季度:规范开展预防性健康体检工作，办理健康证，登记健康证办理数量及类型，并定期报送。第二季度：根据各单位健康证办理情况，拨付经费。第三季度：规范开展预防性健康体检工作，办理健康证，登记健康证办理数量及类型，并定期报送。第四季度：根据各单位健康证办理情况，拨付经费</t>
  </si>
  <si>
    <t>组织体系</t>
  </si>
  <si>
    <t>9家中心</t>
  </si>
  <si>
    <t>官渡区下设9个从业人员预防性健康体检中心，分别为：关上街道社区卫生服务中心从业人员体检中心、太和街道社区卫生服务中心从业人员体检中心、吴井街道社区卫生服务中心从业人员体检中心、官渡街道社区卫生服务中心从业人员体检中心、金马街道社区卫生服务中心从业人员体检中心、小板桥街道社区卫生服务中心从业人员体检中心、大板桥街道社区卫生服务中心从业人员体检中心、矣六街道社区卫生服务中心从业人员体检中心、六甲街道社区卫生服务中心。2020年共完成从业人员预防性健康体检10万余人，区财政资金到位282万元给予补助，平均补助28.2元/人。2021年预计完成从业人员预防性健康体检12万余人，每人补助23.5元，需区政府预算预防性体检补助经费282万元。</t>
  </si>
  <si>
    <t>项目完成时限</t>
  </si>
  <si>
    <t>2024</t>
  </si>
  <si>
    <t>项目实施</t>
  </si>
  <si>
    <t>达到利国利民，服务民生</t>
  </si>
  <si>
    <t>项目实施对环境产生积极影响</t>
  </si>
  <si>
    <t>社会满意度</t>
  </si>
  <si>
    <t>&gt;</t>
  </si>
  <si>
    <t>工作人员满意度</t>
  </si>
  <si>
    <t>上缴非税收入</t>
  </si>
  <si>
    <t>为提高医疗水平，开展基本公共卫生项目服务工作各项业务提供保障，我单位2026年印刷服务预算经费预算500000元。预算进度完成计划：2026年6月30日前完成预算进度的40%，2026年11月底完成预算进度100%。</t>
  </si>
  <si>
    <t>根据2023年非财政拨款项目，安排项目资金500000元</t>
  </si>
  <si>
    <t>非财政拨款项目资金</t>
  </si>
  <si>
    <t>满意度在95%以上</t>
  </si>
  <si>
    <t>通过对官渡区卫生健康局下属16家医疗卫生单位人员的专业技术培训，进一步加强人才队伍培训制度建设，形成与医疗卫生事业发展相适应，符合医改总体要求的医疗卫生服务人员培训工作机制。促进医疗机构更好地提供方便、及时、快捷、安全、有效的医疗服务，切实缓解“看病难、看病贵”问题。该项业务工作为日常性、重复性工作，贯穿全年四个季度中。</t>
  </si>
  <si>
    <t>（1）名中医工作室项目</t>
  </si>
  <si>
    <t>个</t>
  </si>
  <si>
    <t>名中医工作室建设及维护</t>
  </si>
  <si>
    <t>（2）“春城计划”“春城名医”工程</t>
  </si>
  <si>
    <t>根据卫生健康局医务人员年度培训工作计划</t>
  </si>
  <si>
    <t>（3）定向研究生</t>
  </si>
  <si>
    <t>（4）云南省“万人计划”“名医”专项</t>
  </si>
  <si>
    <t>1-2</t>
  </si>
  <si>
    <t>减少患者看病费用负担</t>
  </si>
  <si>
    <t>无</t>
  </si>
  <si>
    <t>达标</t>
  </si>
  <si>
    <t>费用负担</t>
  </si>
  <si>
    <t>提升全区医疗服务水平</t>
  </si>
  <si>
    <t>技术及服务水平不断提高</t>
  </si>
  <si>
    <t>就医患者满意度</t>
  </si>
  <si>
    <t>通过调查问卷和被投诉情况统计满意度</t>
  </si>
  <si>
    <t>通过调查问卷情况统计满意度</t>
  </si>
  <si>
    <t>1、保障区人民医院日常工作人员经费；
2、使区人民医院能够更好地投入到日常工作中，增强公立医院公益属性；
3、为避免发生违约，确保区人民医院正常运转;
4、推进公立医院综合改革及医院能力提升相关工作。</t>
  </si>
  <si>
    <t>区医院迁建项目专项补助计划完成率</t>
  </si>
  <si>
    <t>反映区医院迁建项目专项补助计划完成率完成情况</t>
  </si>
  <si>
    <t>区医院迁建项目专项补助资金利用率</t>
  </si>
  <si>
    <t>反映区医院迁建项目专项补助资金利用情况</t>
  </si>
  <si>
    <t>及时完成率</t>
  </si>
  <si>
    <t>考察项目完成的及时程度</t>
  </si>
  <si>
    <t>违约率</t>
  </si>
  <si>
    <t>考察区医院迁建项目银行融资贷款本息资金还款执行程度</t>
  </si>
  <si>
    <t>公立医院服务能力提高</t>
  </si>
  <si>
    <t>考察公立医院服务能力</t>
  </si>
  <si>
    <t>医院信用有效提升</t>
  </si>
  <si>
    <t>考察公立医院的信用度</t>
  </si>
  <si>
    <t>考察受益对象满意度</t>
  </si>
  <si>
    <t>考察工作人员满意度</t>
  </si>
  <si>
    <t>（政府采购）医疗设备购置经费2026年度目标：
 一、为提升医疗服务质量，改善病人就医环境，保障新院工作顺利开展
二、保证日常工作顺利开展，更新破损严重的一批医疗设备
三、更新医疗设备有助于提高疾病诊断的准确性，更好的服务患者</t>
  </si>
  <si>
    <t>（新设备使用）同比提高就诊率</t>
  </si>
  <si>
    <t>反映新设备投入使用后提高的患者就诊率</t>
  </si>
  <si>
    <t>有效提升设备利用率，降低成本</t>
  </si>
  <si>
    <t>（新设备使用）同比提高工作效率</t>
  </si>
  <si>
    <t>反映新设备投入使用后提高的工作效率</t>
  </si>
  <si>
    <t>设备正常使用年限</t>
  </si>
  <si>
    <t>折旧年限内保证设备正常使用</t>
  </si>
  <si>
    <t>设备是否正常使用</t>
  </si>
  <si>
    <t>使用者对产品是否满意</t>
  </si>
  <si>
    <t>1.合法合规采购医院卫生材料、总务物资、中药饮片及颗粒，满足医院日常运转需求；
2.提升医疗服务质量，保障卫生材料采购质量；
3.给病人更加舒适的就医体验。</t>
  </si>
  <si>
    <t>购置卫材利用率</t>
  </si>
  <si>
    <t>反映卫材利用情况。
卫材利用率=（投入使用数/购置总数）*100%</t>
  </si>
  <si>
    <t xml:space="preserve">1、保障医院日常工作运转经费；
2、使医院能够更好地投入到日常工作中，增强公立医院公益属性；
3、为避免发生违约，确保医院正常运转。					
</t>
  </si>
  <si>
    <t>日常工作运转计划完成率</t>
  </si>
  <si>
    <t xml:space="preserve">反映日常工作运转计划完成
</t>
  </si>
  <si>
    <t>日常运转资金利用率</t>
  </si>
  <si>
    <t xml:space="preserve">反映日常运转资金利用率
</t>
  </si>
  <si>
    <t>提高</t>
  </si>
  <si>
    <t xml:space="preserve">考察公立医疗机构服务能力
</t>
  </si>
  <si>
    <t>部门运转</t>
  </si>
  <si>
    <t>运转</t>
  </si>
  <si>
    <t xml:space="preserve">反映部门（单位）运转情况。
</t>
  </si>
  <si>
    <t xml:space="preserve">反映社会公众对部门（单位）履职满意程度。
</t>
  </si>
  <si>
    <t>（政府采购）办公设备及家具用具类购置经费2026年度目标：
1、为提升医疗服务质量，改善病人就医环境，保障新院工作顺利进行；
2、保证日常工作顺利开展，更新破损严重的办公设备及家具用具；
3、提高工作效率，创建更加安全的医院环境；
4、第一季度，做好设备采购前期准备工作；第二季度，严格按照政府采购程序及时完成专用设备购置；第三季度，使用并评估设备使用情况；第四季度，使用并评估设备使用情况。</t>
  </si>
  <si>
    <t>有效提升，降低成本</t>
  </si>
  <si>
    <t>在折旧年限内保证设备正常使用</t>
  </si>
  <si>
    <t>党建工作专项经费2025年度目标：
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</si>
  <si>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对党员、入党积极分子和党务工作者开展教育培训次数</t>
  </si>
  <si>
    <t>20</t>
  </si>
  <si>
    <t>对党员、入党积极分子和党务工作者开展教育培训次数大于30次</t>
  </si>
  <si>
    <t>党建工作有效提升</t>
  </si>
  <si>
    <t>考察当年党建工作的完成情况</t>
  </si>
  <si>
    <t>走访、慰问、补助生活困难党员和遭受严重自然灾害的党员</t>
  </si>
  <si>
    <t>次/年</t>
  </si>
  <si>
    <t>走访、慰问、补助生活困难党员和遭受严重自然灾害的党员大于24次</t>
  </si>
  <si>
    <t>党员培训后素质</t>
  </si>
  <si>
    <t>逐步提高</t>
  </si>
  <si>
    <t>省、市、区委组织部文件</t>
  </si>
  <si>
    <t>服务医院患者满意度</t>
  </si>
  <si>
    <t>服务医院患者满意度达到80%以上</t>
  </si>
  <si>
    <t>（政府购买服务）车辆维修保养、加油、保险服务、设备维修保养服务经费2026年度目标：
一、为提升医疗服务质量，改善病人就医环境
二、保证日常工作顺利开展，需对车辆进行维修和保养等
三、车辆维修和保养服务经费是医院救护车及日常用车的保障，有助于提升车辆的安全性
四、设备维修保养服务，提高诊断率。</t>
  </si>
  <si>
    <t>同比提高就诊率</t>
  </si>
  <si>
    <t>反映提高的患者就诊率</t>
  </si>
  <si>
    <t>反映设备利用情况。
设备利用率=（投入使用设备数/购置设备总数）*100%</t>
  </si>
  <si>
    <t>反映提高的工作效率</t>
  </si>
  <si>
    <t>保质保量完成2025年各项专项工作任务，确保各项非同级财政拨款专项资金使用及时、规范。</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</si>
  <si>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</si>
  <si>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按照官渡区行政事业单位国有资产配置管理暂行办法的相关要求采购2022年医疗设备，并正常投入使用，促进本单位的医疗服务的提升，提高医疗收入，达到相关的指标要求。</t>
  </si>
  <si>
    <t>27</t>
  </si>
  <si>
    <t>307.67</t>
  </si>
  <si>
    <t>严重精神障碍患者人数</t>
  </si>
  <si>
    <t>根据单位职责职能及医疗卫生事业发展需求，更好地为患者提供优质、高效、快捷的医疗卫生服务及基本公共卫生服务。促进医疗卫生事业建设。</t>
  </si>
  <si>
    <t>预算金额</t>
  </si>
  <si>
    <t>717740</t>
  </si>
  <si>
    <t>医疗及公卫考核结果</t>
  </si>
  <si>
    <t>合格</t>
  </si>
  <si>
    <t xml:space="preserve">反映医疗及基本公共卫生服务质量。
</t>
  </si>
  <si>
    <t>月</t>
  </si>
  <si>
    <t>反映项目完成时间。考察服务项目是否按时完成。</t>
  </si>
  <si>
    <t>医疗收入增加</t>
  </si>
  <si>
    <t>医疗收入增加5%以上</t>
  </si>
  <si>
    <t>反映患者对医疗及基本公共卫生服务的整体满意情况。
患者满意度=（患者对医疗及基本公共卫生服务满意的人数/问卷调查人数）*100%。考察患者对医疗及基本公共卫生服务的满意率。</t>
  </si>
  <si>
    <t>项目建成后，有效提升区域医疗服务水平，为官渡区及周边区域内的人民群众提供良好的就医需求，为患者提供优质的诊疗服务，在改善医疗环境的同时也促进官渡区城市的整体发展。</t>
  </si>
  <si>
    <t>4499.13</t>
  </si>
  <si>
    <t>安全事故发生率</t>
  </si>
  <si>
    <t>反映工程实施期间的安全目标。</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</si>
  <si>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t>
  </si>
  <si>
    <t>补助人数</t>
  </si>
  <si>
    <t>192094</t>
  </si>
  <si>
    <t>辖区人口服务数</t>
  </si>
  <si>
    <t>居民健康档案建档率</t>
  </si>
  <si>
    <t>建档人数/辖区人口总数*100%</t>
  </si>
  <si>
    <t>补助资金兑付及时率</t>
  </si>
  <si>
    <t>反映发放单位及时发放补助资金的情况。
补助发放及时率=在时限内发放资金/应发放资金*100%</t>
  </si>
  <si>
    <t>公共卫生服务覆盖率</t>
  </si>
  <si>
    <t>基本公共卫生以及拓展项目开展情况</t>
  </si>
  <si>
    <t>反映受益对象的满意度情况。</t>
  </si>
  <si>
    <t>我单位将严格管控公务接待支出，按照公务接待费管理规定合理使用，发挥其积极意义，促进单位业务的正常开展。我单位公务接待费的使用范围应为接待外单位因公来访支出，为辅助我单位医疗及公共卫生事业发展，需要向财政申请次专项经费，促进我单位2026年事业发展有效完成。</t>
  </si>
  <si>
    <t>接待工作完成的时间</t>
  </si>
  <si>
    <t>及时</t>
  </si>
  <si>
    <t>公务接待费申报及时，上级督导检查工作，我单位整改及时。</t>
  </si>
  <si>
    <t>医疗收入增长</t>
  </si>
  <si>
    <t>医疗收入增长率大于等于5%</t>
  </si>
  <si>
    <t>医疗服务质量提高度</t>
  </si>
  <si>
    <t>医疗服务质量提高，保持和外单位有效交流与合作 ，积极借鉴其他单位的有效意见。</t>
  </si>
  <si>
    <t>接待对象满意度</t>
  </si>
  <si>
    <t>上级部门对我单位业务指导督查产生的必要的公务接待费对单位业务质量的保证有积极作用</t>
  </si>
  <si>
    <t>审计意见书，审计完工进度报告书</t>
  </si>
  <si>
    <t>获补对象数</t>
  </si>
  <si>
    <t>19000</t>
  </si>
  <si>
    <t>反映获补助人员、企业的数量情况，也适用补贴、资助等形式的补助。</t>
  </si>
  <si>
    <t>根据中共官渡区委关于加强和改进全区机关党的建设的实施意见官发〔2020〕2号及单位职责职能，经审批，完成2025年党建工作。每季度党建工作按单位实际情况完成，促进党建工作建设。</t>
  </si>
  <si>
    <t>5000</t>
  </si>
  <si>
    <t>45</t>
  </si>
  <si>
    <t>由于我中心房屋使用年限久远，部分房屋结构老化，为了确保房屋结构安全，通过定期修缮和维护，延长房屋的使用寿命，避免因房屋问题导致潜在风险，保障我单位提供更加整洁、文明、安全、舒适的就医环境，为辖区患者提供优质、高效、快捷的医疗卫生服务。</t>
  </si>
  <si>
    <t xml:space="preserve">反映工程完成情况。
</t>
  </si>
  <si>
    <t xml:space="preserve">反映设施建成后的利用、使用的情况。
</t>
  </si>
  <si>
    <t xml:space="preserve">反映项目设计受益人群或地区的实现情况。
</t>
  </si>
  <si>
    <t>按照官渡区行政事业单位国有资产配置管理暂行办法的相关要求采购2022年办公设备，并正常投入使用，发挥对办公要求的辅助作用，达到相关的指标要求。</t>
  </si>
  <si>
    <t>15.73</t>
  </si>
  <si>
    <t>通过本项目建设满足官渡区及项目项目周边群众的就医需求以及对健康的需求，解决目前官渡区医疗卫生事业发展存在的不足，满足区域内医疗卫生发展的需求，解决看病难的问题，增加医院基础配套设施，扩大业务技术人员队伍和业务用房，促进医药卫生资源的合理分配和使用，拓展医药卫生保健服务项目的范围，发展高等级优质医疗资源。项目建设期和运营期：本项目建设期为 2022 年3月至2025 年 3 月，运营期为 2025 年至 2041 年，因专项债券和市场化融资期限小于运营期，因此，本项目取计算期 2022 年至 2032 年。</t>
  </si>
  <si>
    <t>工程规模</t>
  </si>
  <si>
    <t>23044.63</t>
  </si>
  <si>
    <t>平方米</t>
  </si>
  <si>
    <t>本项目总用地面积约为 34.57 亩（23044.63 ㎡）；新建总建筑面积为 36355.90 ㎡，其中：地上建筑面积 25184.49 ㎡（其中： 康复综合楼建筑面积 19934.11 ㎡，卫生服务中心建筑面积5250.38 ㎡），地下建筑面积 11171.41 ㎡。</t>
  </si>
  <si>
    <t>达到国家相关标准</t>
  </si>
  <si>
    <t>满足相关验收标准</t>
  </si>
  <si>
    <t>反满足相关验收标准</t>
  </si>
  <si>
    <t>开工时效</t>
  </si>
  <si>
    <t>&lt;</t>
  </si>
  <si>
    <t>2022年3</t>
  </si>
  <si>
    <t>项目开工令颁发时间应当在2022年3月之前反映工程按计划完工情况。
计划完工率=实际完成工程项目个数/按计划应完成项目个数。</t>
  </si>
  <si>
    <t>完工时效</t>
  </si>
  <si>
    <t>2025年4</t>
  </si>
  <si>
    <t>项目总建设期初拟为36个月。其中施工准备期2个月，主体工程施工期33个月，工程完建期1个月。</t>
  </si>
  <si>
    <t>建设期资金到位率</t>
  </si>
  <si>
    <t>资金到位情况满足项目开工所需条件</t>
  </si>
  <si>
    <t>项目总投资收益率</t>
  </si>
  <si>
    <t>项目所能达到的总投资收益率为86%</t>
  </si>
  <si>
    <t>较好</t>
  </si>
  <si>
    <t>项目的建设和运营将增加官渡区公立医院数量，为提高区域内医院医疗技术和服务水平创造更好的条件，缓解地区医疗资源紧张现状。项目建成后使医院的硬件设施及医疗环境都得到了极大的改善，医院能够按编制床位规模配置所需医疗设备，使医院的服务层次得到提升，就医环境明显 
改善，保障公民享有基本医疗卫生服务的能力。</t>
  </si>
  <si>
    <t>偿债能力</t>
  </si>
  <si>
    <t>1.10</t>
  </si>
  <si>
    <t>本息保障倍数≧1.1，满足专项债券还款要求</t>
  </si>
  <si>
    <t>服务对象满意度指标</t>
  </si>
  <si>
    <t>通过项目的建设，充分满足和适应广大群众对医疗保健的需求，服务功能完善。</t>
  </si>
  <si>
    <t>为提高医疗水平，开展基本公共卫生项目服务工作各项业务提供保障，我单位2024年印刷服务预算经费预算500000元。预算进度完成计划：2024年6月30日前完成预算进度的40%，2024年11月底完成预算进度100%。</t>
  </si>
  <si>
    <t>规范开展预防性健康体检工作，办理健康证，登记健康证办理数量及类型，并定期报送。</t>
  </si>
  <si>
    <t>及时完成体检并发证</t>
  </si>
  <si>
    <t>及时完成</t>
  </si>
  <si>
    <t>官渡区群众满意度</t>
  </si>
  <si>
    <t>用于支持基本公共卫生服务项目执行机构向城乡居民免费提供基本公共卫生服务的项目补助资金，确保年度基本公共卫生工作任务保质保量完成。</t>
  </si>
  <si>
    <t>基本公共卫生服务指标综合完成率</t>
  </si>
  <si>
    <t>反映基本公共卫生服务项目各项工作任务完成情况</t>
  </si>
  <si>
    <t>项目完成及时性</t>
  </si>
  <si>
    <t>反映基本公共卫生服务项目完成时间</t>
  </si>
  <si>
    <t>居民健康水平</t>
  </si>
  <si>
    <t>持续提高</t>
  </si>
  <si>
    <t>反映基本公共卫生服务项目对居民健康水平的影响</t>
  </si>
  <si>
    <t>基本公共卫生服务水平</t>
  </si>
  <si>
    <t>反映基本公共卫生服务项目质量</t>
  </si>
  <si>
    <t>反映服务受益对象的满意程度</t>
  </si>
  <si>
    <t>一季度（1月—3月）正常开展2026基本公共卫生服务项目和家庭医生签约服务项目的管理工作；完成上级部门安排的其他工作；购置办公用品；保障单位日常运转。
二季度（4月—6月）正常开展2026基本公共卫生服务项目和家庭医生签约服务项目的管理工作；完成上级部门安排的其他工作；保障单位日常运转。
三季度（7月—9月）正常开展2026基本公共卫生服务项目和家庭医生签约服务项目的管理工作；完成上级部门安排的其他工作；保障单位日常运转。
四季度（10月—12月）正常开展2026基本公共卫生服务项目和家庭医生签约服务项目的管理工作；完成上级部门安排的其他工作；保障单位日常运转。</t>
  </si>
  <si>
    <t>资金使用效率</t>
  </si>
  <si>
    <t>坚持厉行节约的原则，按照规定与支出标准使用经费，提高资金使用效率</t>
  </si>
  <si>
    <t>确保单位职工2024年内的正常工作</t>
  </si>
  <si>
    <t>保障对社区卫生服务机构的管理工作</t>
  </si>
  <si>
    <t>此项目实施将保障单位日常运转，确保单位年度各项工作任务与目标的完成，为管理社区卫生服务机构提供基础</t>
  </si>
  <si>
    <t>保障基本公共卫生服务项目的实施和管理</t>
  </si>
  <si>
    <t>稳步推进官渡区基本公共卫生服务项目和重大公共卫生服务项目工作，将工作做真、做实、做规范，提升辖区居民的满意度和获得感</t>
  </si>
  <si>
    <t>调查服务对象满意度</t>
  </si>
  <si>
    <t>调查职工满意度</t>
  </si>
  <si>
    <t>调查社会公众满意度</t>
  </si>
  <si>
    <t>目标1：实施农村计划生育家庭奖励扶助制度，解决农村独生子女家庭的养老问题，提高部分计生家庭的发展能力，实施计划生育家庭特别扶助制度，缓解计划生育困难家庭在生产、生活、医疗和养老等方面的困难，为探索如何加大对“失独”家庭的保障进行了有益的探索，保障和改善民生，促进社会和谐与稳定，调整完善计划生育投入机制，支持建立较为完善的计划生育服务管理制度和家庭发展支持体系，推动人口计划生育工作由控制人口数量为主向调控总量、提升素质和促进人口长期均衡发展。目标2：对应享受奖励与扶助（包括“奖励与扶助制度”、“特别扶助制度”、一次性抚慰金、一次性奖励金、奖学金、城乡居民基本医疗保险个人参保费用）政策的人员，全部进行资格认定，并建立完善基本的信息档案，做到及时发放奖励与扶助资金。</t>
  </si>
  <si>
    <t>奖励扶助对象建档</t>
  </si>
  <si>
    <t>国家、省、市、区任务</t>
  </si>
  <si>
    <t>符合条件申报对象覆盖率</t>
  </si>
  <si>
    <t>通过实施计划生育奖优免补政策，到达利国利民，服务民生</t>
  </si>
  <si>
    <t>奖励对象满意度</t>
  </si>
  <si>
    <t>第一季度：安排部署2026年扩大检测、感染者管理、行为干预等工作，组织各街道采取多种方式对辖区居民和流动人口开展宣传并动员检测，最大限度发现艾滋病病毒感染者和病人。
第二季度：按照市级2026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</si>
  <si>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</si>
  <si>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</si>
  <si>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省、市、区任务指标</t>
  </si>
  <si>
    <t>行为干预</t>
  </si>
  <si>
    <t>暗娼干预乡镇覆盖率达30% ；阳性暗娼信息通报率达100%。</t>
  </si>
  <si>
    <t>监测检测</t>
  </si>
  <si>
    <t>检测率</t>
  </si>
  <si>
    <t>各级医疗卫生机构按要求开展HIV监测检测工作，检测人数占当地常驻人口比例达到60%以上暗娼、男男性行为人群、性病就诊者及接触者检测覆盖率达90%以上，吸毒人群、HIV/AIDS阴性配偶/固定性伴检测覆盖率达92%以上。</t>
  </si>
  <si>
    <t>感染者管理</t>
  </si>
  <si>
    <t>累计报告的感染者和病人CD4检测率达90%以上；配偶/固定性伴检测率达90%以上；结核病检查率达95%以上；新报告感染者和病人抗病毒治疗成功转介率达95%以上；新报告感染者和病人溯源检测比例达15%以上；完成县区咨询和感染者网络专家建设，按要求完成培训，培训率及合格率达95%以上。</t>
  </si>
  <si>
    <t>临床治疗访</t>
  </si>
  <si>
    <t>治疗有效率</t>
  </si>
  <si>
    <t>抗病毒治疗比例达90%以上，治疗有效率达90%以上。抗病毒治疗病人病毒载量检测率不低于90%，病毒治疗病人CD4检测比例不低于90%，当年检测病毒载量的病人中病毒抑制率（即病毒载量低于最低检测值的比例）不低于80%</t>
  </si>
  <si>
    <t>母婴阻断、推套防艾工作</t>
  </si>
  <si>
    <t>阻断率</t>
  </si>
  <si>
    <t>母婴阻断：消除母婴艾滋病、梅毒、乙肝传播工作。推套防艾：在辖区内的宾馆、酒店、饭店、旅馆、招待所、路边小旅店等提供住宿的场所安全套摆放率达100%；按时规范报送安全套管理的相关信息报表。</t>
  </si>
  <si>
    <t>社区综合防治</t>
  </si>
  <si>
    <t>防治工作</t>
  </si>
  <si>
    <t>继续全面推广以家庭为基础、社区为依托、专业技术机构为指导的艾滋病综合防治模式，把各项防艾措施有效融入街道、居委会的常规工作之中，组织开展流动人口、老年人、暗娼等重点人群的综合防治工作。</t>
  </si>
  <si>
    <t>艾滋病综合防治示范区创建工作</t>
  </si>
  <si>
    <t>项目开展目标</t>
  </si>
  <si>
    <t>按年度计划开展国家示范区项目和社会组织参与防艾项目。</t>
  </si>
  <si>
    <t>2025</t>
  </si>
  <si>
    <t>减少经济社会负担</t>
  </si>
  <si>
    <t>治疗有效率＞90%，延长感染者寿命</t>
  </si>
  <si>
    <t>降低艾滋病个人和国家的医疗保险费用。</t>
  </si>
  <si>
    <t>发现率＞90%以上，减少艾滋病的传播</t>
  </si>
  <si>
    <t>降低我区艾滋病新发感染率、降低艾滋病死亡率、提高艾滋病感染者和病人的生存质量。</t>
  </si>
  <si>
    <t>任务要求</t>
  </si>
  <si>
    <t>一季度：对养老生活补助，特殊家庭进行资格审核
二季度：对资格和人数进行再次核对，下发部分已审核人员资金
三季度：完成农业人口奖优免补各项资格认定，并做好数据上报以及市级的全人口信息平台的维护
四季度:对下一年度的工作进行安排，对上一年的工作进行整理，并下发所有奖优免补人员资金</t>
  </si>
  <si>
    <t>　 奖励扶助对象建档</t>
  </si>
  <si>
    <t>资格确认准确率</t>
  </si>
  <si>
    <t>家庭发展能力</t>
  </si>
  <si>
    <t>官渡区保健经费主要用于官渡区干部保健委员会确定的保健对象医疗保健工作支出，以及用于干保室工作人员参加在辖区内举办的重要会议和重大活动医疗保障工作支出。
第一季度：日常保健工作，保障副县以上领导身体健康，相关卫生保障。
第二季度：日常保健工作，保障副县以上领导身体健康，相关卫生保障。 
第三季度：为四季度健康体检进行准备工作。以男性1000/人；女性1200/人，共计720人。
第四季度：为全区副科以上领导组织健康体检，并完成体检报告发放及费用报销。</t>
  </si>
  <si>
    <t>服务对象完成率</t>
  </si>
  <si>
    <t>干部健康体检，看望生病领导，卫生保障，健康培训</t>
  </si>
  <si>
    <t>目标人群保障率</t>
  </si>
  <si>
    <t>扶助对象建档率</t>
  </si>
  <si>
    <t>区级配套资金成本</t>
  </si>
  <si>
    <t>1812480</t>
  </si>
  <si>
    <t>目标人群政策知晓率</t>
  </si>
  <si>
    <t>按照《云南省人民政府办公厅关于印发〈云南省推进爱国卫生“7个专项行动”方案〉的通知》（云政办发〔2020〕43号）、《昆明市人民政府关于印发〈昆明市推进爱国卫生“7个专项行动”方案〉的通知》（昆政办发〔2020〕27号）、《昆明市官渡区人民政府关于印发〈官渡区推进爱国卫生“7个专项行动”方案〉的通知》（官政办发〔2020〕18号）文件要求，官渡区成立了推进爱国卫生“7个专项行动”领导小组，领导小组办公室设在区卫生健康局，负责统筹协调全区2025年“7个专项行动”。</t>
  </si>
  <si>
    <t>完成领导小组办公室工作任务</t>
  </si>
  <si>
    <t>省、市、区任务</t>
  </si>
  <si>
    <t>清垃圾、扫厕所、勤洗手、净餐馆、常消毒、管集市、众参与</t>
  </si>
  <si>
    <t>全年实施</t>
  </si>
  <si>
    <t>通过集中开展为期一年半的“清垃圾、扫厕所、勤洗手、净餐馆、常消毒、管集市、众参与”爱国卫生“7个专项行动”, 全面消除城乡裸露垃圾，消除城镇旱厕，完善公众洗手配套设施，改善餐饮服务环境卫生，大力推进公共场所常态化清洁消毒，彻底改变农贸市场“脏、乱、差”现状，引导全社会形成健康文明新风尚，巩固国家卫生城市成果，着力健全完善常态化疫情防控体制机制，推动从环境卫生治理向全面社会健康管理转变，解决好关系人民健康的全局性、长期性问题。</t>
  </si>
  <si>
    <t>健全完善常态化疫情防控体制机制</t>
  </si>
  <si>
    <t>巩固工作成果</t>
  </si>
  <si>
    <t>社会公众对爱国卫生“7个专项行动”领导小组办公室工作满意度</t>
  </si>
  <si>
    <t>受益对象对爱国卫生“7个专项行动”领导小组办公室工作满意度</t>
  </si>
  <si>
    <t>工作人员对爱国卫生“7个专项行动”领导小组办公室工作满意度</t>
  </si>
  <si>
    <t>按照省市级文件及通知要求，积极开展辖区内病原微生物实验室安全工作的督导和检查，加强病原微生物实验室人员安全意识和能力，为全区人民的健康保驾护航。
2026年第一季度：对辖区内10余家已备案的病原微生物实验室进行督导检查；
2026年第二季度：对辖区内10余家已备案的病原微生物实验室进行督导检查；
2026年第三季度：对辖区内10余家已备案的病原微生物实验室进行督导检查；
2026年第四季度：对辖区内10余家已备案的病原微生物实验室进行督导检查，全年完成辖区内病原微生物的安全生产督导检查，并对问题多，安全隐患突出的机构进行二次督导检查。</t>
  </si>
  <si>
    <t>已完成备案的病原微生物实验室</t>
  </si>
  <si>
    <t>43个</t>
  </si>
  <si>
    <t>人次</t>
  </si>
  <si>
    <t>根据省市级文件对已备案病原微生物实验室的管理要求</t>
  </si>
  <si>
    <t>该项目为年度工作任务项目</t>
  </si>
  <si>
    <t>提升辖区内病原微生物实验室安全操作能力和水平</t>
  </si>
  <si>
    <t>病原微生物实验室安全操作水平和服务质量显著提升</t>
  </si>
  <si>
    <t>按照病原微生物安全管理条例开展安全督导检查工作</t>
  </si>
  <si>
    <t>全区病原微生物实验室安全性</t>
  </si>
  <si>
    <t>确保病原微生物实验室安全操作，杜绝不安全事件发生</t>
  </si>
  <si>
    <t>按照病原微生物安全管理条例规定，全年安全开展病原微生物实验室的各项活动</t>
  </si>
  <si>
    <t>全年对病原微生物实验室安全操作的投诉情况</t>
  </si>
  <si>
    <t>第一季度：支付以前年度采购欠款，满足区卫生健康局管理和服务需求。
第二季度：在采购系统上申报准备采购的办公设备。
第三季度：支付办公设备货款，完成办公设备采购工作，设备验收合格率达100%。</t>
  </si>
  <si>
    <t>台式电脑</t>
  </si>
  <si>
    <t>台/套</t>
  </si>
  <si>
    <t>申报审批表</t>
  </si>
  <si>
    <t>彩色激光打印机</t>
  </si>
  <si>
    <t>黑白激光打印机</t>
  </si>
  <si>
    <t>便携式电脑</t>
  </si>
  <si>
    <t>碎纸机</t>
  </si>
  <si>
    <t>台</t>
  </si>
  <si>
    <t>复印纸</t>
  </si>
  <si>
    <t>件</t>
  </si>
  <si>
    <t>打印机</t>
  </si>
  <si>
    <t>申报配置情况</t>
  </si>
  <si>
    <t>档案柜</t>
  </si>
  <si>
    <t>22</t>
  </si>
  <si>
    <t>组</t>
  </si>
  <si>
    <t>提高工作效率</t>
  </si>
  <si>
    <t>根据昆明市官渡区卫生健康局职能配置、内设机构和人员编制规定</t>
  </si>
  <si>
    <t>项目实施目标</t>
  </si>
  <si>
    <t>群众对卫生健康工作满意度</t>
  </si>
  <si>
    <t>官渡区卫生健康局承担着全区的卫生事务管理工作，工作任务较重，局机关基本支出安排的商品服务支出经费不能满足局机关开展卫生健康事务管理的工作需要，故申请此项目资金，项目预算资金主要用于开展卫生事务管理、业务工作用，以保证完成其职能要求的工作任务，保障卫生健康事业健康发展。
1、2026年3月30日前完成各项卫生健康工作，同时完成支出进度30%；
2、2026年6月30日前完成各项卫生健康工作，同时完成支出进度60%；
3、2026年9月30日前完成各项卫生健康工作，同时完成支出进度90%；
4、2026年11月30日前完各项卫生健康工作，同时完成支出进度100%.</t>
  </si>
  <si>
    <t>完成工作任务</t>
  </si>
  <si>
    <t>保障单位卫生健康事业工作正常运转、运行</t>
  </si>
  <si>
    <t>政府考核</t>
  </si>
  <si>
    <t>间接效益</t>
  </si>
  <si>
    <t>机关工作正常运转</t>
  </si>
  <si>
    <t xml:space="preserve">支持新冠肺炎、鼠疫等重点传染病监测和能力建设、疫苗冷链能力建设、国家卫生应急队伍能力提升、基层疫情防控能力提升、基层呼吸系统疾病早期筛查干预能力提升等公共卫生体系建设和县级公立医院医防结合能力建设、基层医疗卫生机构重大疫情救治能力提升和人才培训、院前医疗急救服务能力提升、县级中医医院传染病防治能力建设等重大疫情防控救治体系建设。 </t>
  </si>
  <si>
    <t>患者医疗救治率</t>
  </si>
  <si>
    <t>根据新型冠状病毒肺炎疫情防控工作要求</t>
  </si>
  <si>
    <t>突发疫情及时处置率</t>
  </si>
  <si>
    <t>经费使用时效</t>
  </si>
  <si>
    <t>及时高效控制疫情，减少经济损失和社会危害率</t>
  </si>
  <si>
    <t>突发疫情有效处置率</t>
  </si>
  <si>
    <t>可持续影响力</t>
  </si>
  <si>
    <t>符合持续发展要求</t>
  </si>
  <si>
    <t>官渡区辖区群众满意度</t>
  </si>
  <si>
    <t>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</si>
  <si>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根据单位职责职能及医疗卫生事业发展需求，改善我单位专用设备条件，更好地为患者提供优质、高效、快捷的医疗卫生服务，促进医疗卫生事业建设。第一季度，做好专用设备采购前期准备工作。第二季度，经审批，完成购置专用设备。第三季度，使用并评估新增专用设备使用的效率和效果 。第四季度，使用并评估新增专用设备使用的效率和效果。</t>
  </si>
  <si>
    <t>18</t>
  </si>
  <si>
    <t>反映购置数量完成情况。考察专用设备购置数量是否完成18台。</t>
  </si>
  <si>
    <t>反映专用设备购置的质量情况。
验收通过率=（通过验收的专用设备购置数量/专用设备购置总数量）*100%。考察专用设备购置验收通过率。</t>
  </si>
  <si>
    <t>反映专用设备利用情况。
设备利用率=（投入使用专用设备数/购置专用设备总数）*100%。考察专用设备购置利用率。</t>
  </si>
  <si>
    <t>反映专用设备购置完成时间。考察专用设备购置是否按时完成。</t>
  </si>
  <si>
    <t>反映新购置专用设备使用年限情况。考察新购置专用设备使用年限是否达五年及以上。</t>
  </si>
  <si>
    <t>反映使用人对购置的专用设备整体满意情况。
使用人员满意度=（使用人对购置的专用设备满意的人数/问卷调查人数）*100%。考察使用人对购置专用设备的满意率。</t>
  </si>
  <si>
    <t>反映患者对购置的专用设备的整体满意情况。
患者满意度=（患者对购置的专用设备满意的人数/问卷调查人数）*100%。考察患者对购置的专用设备的满意率。</t>
  </si>
  <si>
    <t>反映职工对购置的专用设备整体满意情况。
职工满意度=（职工对购置的专用设备满意的人数/问卷调查人数）*100%。考察职工对购置的专用设备的满意率。</t>
  </si>
  <si>
    <t>第一季度:规范开展预防性健康体检工作，办理健康证，登记健康证办理数量及类型，并定期报送。第二季度：规范开展预防性健康体检工作，办理健康证，登记健康证办理数量及类型，并定期报送。第三季度：规范开展预防性健康体检工作，办理健康证，登记健康证办理数量及类型，并定期报送。第四季度：规范开展预防性健康体检工作，办理健康证，登记健康证办理数量及类型，并定期报送。</t>
  </si>
  <si>
    <t>从业人员预防性健康体检人数</t>
  </si>
  <si>
    <t>10000</t>
  </si>
  <si>
    <t>反映从业人员预防性健康体检中心设立情况，考察是否设立从业人员预防性健康体检中心。</t>
  </si>
  <si>
    <t>反映官渡区预防性健康体检区级配套经费使用完成时间。考察官渡区预防性健康体检区级配套经费使用是否按时完成。</t>
  </si>
  <si>
    <t>传染性疾病筛查率</t>
  </si>
  <si>
    <t>反映从业人员预防性健康体检传染性疾病筛查情况 。考察传染性疾病筛查率。</t>
  </si>
  <si>
    <t>从业人员预防性健康体检项目持续实施</t>
  </si>
  <si>
    <t>反映从业人员预防性健康体检项目持续实施情况 。考察是否规范使用官渡区预防性健康体检区级配套经费，保障从业人员预防性健康体检项目持续实施。</t>
  </si>
  <si>
    <t>反映服务对象对从业人员预防性健康体检项目的整体满意情况。服务对象满意度=（服务对象对业人员预防性健康体检项目的满意的人数/问卷调查人数）*100%。考察服务对象对从业人员预防性健康体检项目的满意率。
服务对象满意度=（服务对象对业人员预防性健康体检项目的满意的人数/问卷调查人数）*100%。考察服务对象对从业人员预防性健康体检满意率。</t>
  </si>
  <si>
    <t>反映社会公众对从业人员预防性健康体检项目的整体满意情况。社会公众满意度=（社会公众对业人员预防性健康体检项目的满意的人数/问卷调查人数）*100%。
考察社会公众对从业人员预防性健康体检项目的满意率。</t>
  </si>
  <si>
    <t>严重精神障碍患者报告患病例</t>
  </si>
  <si>
    <t>收支专户非税收入上缴</t>
  </si>
  <si>
    <t>保障国家基本公共卫生服务项目顺利开展。统筹安排并使用好2025年基本公共卫生服务项目区级补助资金，保质保量完成基本公共卫生各项工作任务。2025年每季度基本公共卫生服务项目工作按单位实际情况完成。</t>
  </si>
  <si>
    <t>服务人口数</t>
  </si>
  <si>
    <t>65835</t>
  </si>
  <si>
    <t>反映对所有服务人口执行国家基本公共卫生服务项目，考察是否对所有服务人口开展基本公共卫生服务项目。</t>
  </si>
  <si>
    <t>反映基本公共卫生服务项目考核情况，考察是否保质保量完成基本公共卫生各项工作任务。</t>
  </si>
  <si>
    <t>反映基本公共卫生服务项目区级补助资金使用完成时间。考察基本公共卫生服务项目区级补助资金使用是否按时完成。</t>
  </si>
  <si>
    <t>反映基本公共卫生服务项目知晓情况。考察基本公共卫生服务项目知晓率。</t>
  </si>
  <si>
    <t>基本公共卫生服务项目持续实施</t>
  </si>
  <si>
    <t>反映基本公共卫生服务项目在基层持续实施情况 。考察是否规范使用基本公共卫生服务项目区级补助资金，保障基本公共卫生服务项目持续实施。</t>
  </si>
  <si>
    <t>反映服务对象对基本公共卫生服务项目的整体满意情况。
服务对象满意度=（服务对象对基本公共卫生服务项目的满意的人数/问卷调查人数）*100%。考察服务对象对基本公共卫生服务项目的满意率。</t>
  </si>
  <si>
    <t>反映社会公众对基本公共卫生服务项目的整体满意情况。
社会公众满意度=（社会公众对基本公共卫生服务项目的满意的人数/问卷调查人数）*100%。考察社会公众对基本公共卫生服务项目的满意率。</t>
  </si>
  <si>
    <t>单位职责职能及2026年工作完成情况。</t>
  </si>
  <si>
    <t>完成《官渡区妇女儿童发展规划》（2021—2030）婚检率指标，动员我区新婚人员自愿参与婚前医学检查，控制我区出生缺陷发生率，减少遗传性和传染性疾病发生，提高全区出生人口素质。加大婚检重要性的宣传力度，积极倡导科学婚检理念，引导申请结婚登记的当事人自愿参加婚检，以避免各种影响结婚和生育的危险因素，保障婚育健康。</t>
  </si>
  <si>
    <t>动员自愿参加检查人数</t>
  </si>
  <si>
    <t>5264</t>
  </si>
  <si>
    <t>免费婚前医学检查咨询=咨询人数/婚姻登记人数*100%</t>
  </si>
  <si>
    <t>艾滋病\梅毒检查率</t>
  </si>
  <si>
    <t>艾滋病、梅毒检出人数/进行检测的艾滋病、梅毒患者*100%</t>
  </si>
  <si>
    <t>遗传性、传染性疾病及生殖系统疾病检测率</t>
  </si>
  <si>
    <t>遗传性和传染性疾病阳性检出率=阳性人数/检测人数*100%</t>
  </si>
  <si>
    <t>社会和家庭经济负担成本</t>
  </si>
  <si>
    <t>减少</t>
  </si>
  <si>
    <t>减少遗传性、传染性疾病及生殖系统疾病传播</t>
  </si>
  <si>
    <t>出生人口素质</t>
  </si>
  <si>
    <t>提升出生人口素质</t>
  </si>
  <si>
    <t>控制和减少传染性疾病、遗传性疾病及出生缺陷发生</t>
  </si>
  <si>
    <t>提高出生人口素质</t>
  </si>
  <si>
    <t>减少遗传性、传染性疾病及生殖系统疾病传播 ，提升出生人口素质</t>
  </si>
  <si>
    <t>党和政府为民办实事政策</t>
  </si>
  <si>
    <t>落实</t>
  </si>
  <si>
    <t>落实党和政府为民办实事政策情况</t>
  </si>
  <si>
    <t>婚检宣传教育满意度</t>
  </si>
  <si>
    <t>婚检宣传教育满意度=满意人数/调查人数*100%</t>
  </si>
  <si>
    <t>婚检人员满意度=满意人数/调查人数*100%</t>
  </si>
  <si>
    <t>结婚人群有效投诉次数</t>
  </si>
  <si>
    <t>投诉件调查处理情况</t>
  </si>
  <si>
    <t>保障单位业务工作正常有序开展，提高单位医疗服务能力。</t>
  </si>
  <si>
    <t>新增设备</t>
  </si>
  <si>
    <t>2024年预计使用单位事业基金购买100台设备</t>
  </si>
  <si>
    <t>医疗服务能力</t>
  </si>
  <si>
    <t>医疗服务能力提升</t>
  </si>
  <si>
    <t>保障业务工作正常有序进行</t>
  </si>
  <si>
    <t>2026年对官渡区准备怀孕的农村妇女免费增补叶酸，目标人群增补叶酸知晓率达90%，叶酸服用率不低于90%，叶酸服用依从率（叶酸服用依从人数/产妇总人数，依从数指从开始服用至怀孕头三个月的天数中服用天数占80%及以上的产妇数）不低于80%，育龄妇女健康教育覆盖率不低于90%。</t>
  </si>
  <si>
    <t>免费发放叶酸数</t>
  </si>
  <si>
    <t>6000</t>
  </si>
  <si>
    <t>2026年免费发放叶酸数</t>
  </si>
  <si>
    <t>增补叶酸知晓率</t>
  </si>
  <si>
    <t>2026年增补叶酸知晓率</t>
  </si>
  <si>
    <t>叶酸服用率</t>
  </si>
  <si>
    <t>2026年叶酸服用率</t>
  </si>
  <si>
    <t>育龄妇女健康教育覆盖率</t>
  </si>
  <si>
    <t>2026年育龄妇女健康教育覆盖率</t>
  </si>
  <si>
    <t>叶酸服用依从率</t>
  </si>
  <si>
    <t>2026年叶酸服用依从率</t>
  </si>
  <si>
    <t>减少治疗成本，减轻家庭负担</t>
  </si>
  <si>
    <t>降低出生缺陷发生率</t>
  </si>
  <si>
    <t>项目预期目标</t>
  </si>
  <si>
    <t>提高人口素质，促进社会发展</t>
  </si>
  <si>
    <t>优生优育，减少缺陷儿出生</t>
  </si>
  <si>
    <t>家庭负担</t>
  </si>
  <si>
    <t>减轻</t>
  </si>
  <si>
    <t>减少家庭预防出生缺陷疾病医药支出</t>
  </si>
  <si>
    <t>促进社会和谐发展</t>
  </si>
  <si>
    <t>社会可持续发展</t>
  </si>
  <si>
    <t>服务对象满意度数/调查人数*100%</t>
  </si>
  <si>
    <t xml:space="preserve">履行妇幼保健机构职能职责，完成政府下达的妇幼卫生工作任务目标，落实政府惠民政府，提升人口出生素质。			
</t>
  </si>
  <si>
    <t>单位职能及工作</t>
  </si>
  <si>
    <t>完成</t>
  </si>
  <si>
    <t>完成中心年度目标考核</t>
  </si>
  <si>
    <t>提升</t>
  </si>
  <si>
    <t xml:space="preserve">医疗服务能力提升
</t>
  </si>
  <si>
    <t>社会公众满意度&gt;=90%</t>
  </si>
  <si>
    <t xml:space="preserve">保障医疗业务工作正常有序进行
</t>
  </si>
  <si>
    <t>26000</t>
  </si>
  <si>
    <t>235273</t>
  </si>
  <si>
    <t>严重精神障碍患者报告患病例数</t>
  </si>
  <si>
    <t>16</t>
  </si>
  <si>
    <t>设备购置数量</t>
  </si>
  <si>
    <t>辆</t>
  </si>
  <si>
    <t>反映购置数量完成情况。考察专用设备购置数量是否完成15台。</t>
  </si>
  <si>
    <t>根据单位职责职能及医疗卫生事业发展需求，改善我单位一般设备条件，更好地为患者提供优质、高效、快捷的医疗卫生服务，促进医疗卫生事业建设。第一季度，做好一般设备采购前期准备工作。第二季度，经审批，完成购置一般设备。第三季度，使用并评估新增一般设备使用的效率和效果 。第四季度，使用并评估新增一般设备的使用效率和效果。</t>
  </si>
  <si>
    <t>反映一般设备购置数量完成情况。考察一般设备购置数量是否完成115台。</t>
  </si>
  <si>
    <t>反映一般设备购置的质量情况。
验收通过率=（通过验收的一般设备购置数量/一般设备购置总数量）*100%。考察一般设备购置验收通过率。</t>
  </si>
  <si>
    <t>反映一般设备利用情况。
设备利用率=（投入使用一般设备数/一般设备购置总数）*100%。考察一般设备购置利用率。</t>
  </si>
  <si>
    <t>反映一般设备购置完成时间。考察一般设备购置是否按时完成。</t>
  </si>
  <si>
    <t>反映新购置一般设备使用年限情况。考察新购置一般设备使用年限是否达五年及以上。</t>
  </si>
  <si>
    <t>反映使用人对购置的一般设备整体满意情况。
使用人员满意度=（对购置的一般设备满意的人数/问卷调查人数）*100%。考察使用人对购置的一般设备的满意率。</t>
  </si>
  <si>
    <t>反映患者对购置的一般设备整体满意情况。
患者满意度=（患者对购置的一般设备满意的人数/问卷调查人数）*100%。考察患者对购置的一般设备的满意率。</t>
  </si>
  <si>
    <t>反映职工对购置的一般设备整体满意情况。
职工满意度=（职工对购置的一般设备满意的人数/问卷调查人数）*100%。考察职工对购置的一般设备的满意率。</t>
  </si>
  <si>
    <t>按照规定足额、及时发放遗属生活补助，保障符合条件遗嘱的基本生活需求，履行单位保障职责。</t>
  </si>
  <si>
    <t>1人</t>
  </si>
  <si>
    <t>获补覆盖率=实际获得补助人数/申请符合标准人数（企业数）*100%</t>
  </si>
  <si>
    <t>生活状况改善</t>
  </si>
  <si>
    <t>得到提升</t>
  </si>
  <si>
    <t>反映补助促进受助对象生活状况改善的情况。</t>
  </si>
  <si>
    <t>强化社会卫生意识，动员社会参与，通过推进爱国卫生“7个专项行动”、开展病媒生物防制、全国爱国卫生月宣传、爱国卫生大扫除等活动，整治环境卫生，控制和消除危害健康因素，预防疾病，倡导文明健康、绿色环保生活方式。</t>
  </si>
  <si>
    <t>开展展爱国卫生工作督导检查次数</t>
  </si>
  <si>
    <t>反映检查核查的次数情况。</t>
  </si>
  <si>
    <t>爱国卫生运动的工作按质量完成</t>
  </si>
  <si>
    <t>反映爱国卫生工作是否按时完成</t>
  </si>
  <si>
    <t>爱国卫生运动的工作完成时效时间</t>
  </si>
  <si>
    <t>反映工作是否在规定时限内完成</t>
  </si>
  <si>
    <t>开展爱卫工作的社会效益</t>
  </si>
  <si>
    <t>反映相关工作开展的效益</t>
  </si>
  <si>
    <t>爱国卫生工作的可持续影响力</t>
  </si>
  <si>
    <t>反映检查核查发现问题的整改落实情况。
问题整改落实率=（实际整改问题数/现场检查发现问题数）*100%</t>
  </si>
  <si>
    <t>反映社会公众对爱国卫生工作的满意度情况</t>
  </si>
  <si>
    <t>反映工作人员对爱国卫生工作的满意度情况</t>
  </si>
  <si>
    <t>加强宣传动员，做好环境卫生整治工作，通过开展“除四害”活动，不断完善防蝇防鼠设施，结合官渡区推进云南省第三轮爱国卫生“7个专项行动”建成区鼠、蚊、蝇、蟑螂？密度保持达到国家病媒生物密度控制水平要求，参考主城其他区的有效经验，为补齐问题短板，以问题为导向促进工作整改落实，为建成区鼠、蚊、蝇、蟑密度达到国家病媒生物密度控制水平标准C级要求打好基础。主要工作目标为：1.开展春季灭鼠活动；2.开展夏灭蝇、灭蚊、灭蟑活动；3.开展冬（秋）灭鼠工作；4.支付2023年毒饵站安装未支付的尾款。</t>
  </si>
  <si>
    <t>病媒生物季节性消杀活动</t>
  </si>
  <si>
    <t>反映病媒生物消杀情况</t>
  </si>
  <si>
    <t>　 病媒消杀完成率</t>
  </si>
  <si>
    <t>按质量完成</t>
  </si>
  <si>
    <t>放映病媒生物消杀情况</t>
  </si>
  <si>
    <t>　 完成时间</t>
  </si>
  <si>
    <t>2026年内</t>
  </si>
  <si>
    <t>放映病媒生物防制活动是否在规定时间内开展</t>
  </si>
  <si>
    <t>　 病媒生物防控工作影响力度</t>
  </si>
  <si>
    <t>有所提升</t>
  </si>
  <si>
    <t>放映病媒生物防制工作的社会影响力情况</t>
  </si>
  <si>
    <t>病媒生物密度控制水平</t>
  </si>
  <si>
    <t>反映通过开展病媒生物防制工作，四害的达标率情况</t>
  </si>
  <si>
    <t>反映社会公共对病媒生物防制工作的满意度情况</t>
  </si>
  <si>
    <t>反映工作人员对病媒生物防制工作的满意度情况</t>
  </si>
  <si>
    <t>根据《中华人民共和国突发公共卫生事件应对法》及《全国卫生部门卫生应急管理工作规范（试行）》要求，疾病预防控制机构应储备相应的应急物资，及时发现、报告传染病疫情和突发公共卫生事件，以及时、规范处置传染病疫情和突发公共卫生事件，保障人民群众健康。目前我中心部分个人防护用品和消毒剂储备不足，2026年须进行补充。</t>
  </si>
  <si>
    <t>突发公共卫生事件报告率</t>
  </si>
  <si>
    <t>突发公共卫生事件报告率100%</t>
  </si>
  <si>
    <t>突发公共卫生事件报告及时率</t>
  </si>
  <si>
    <t>突发公共卫生事件报告及时率100%</t>
  </si>
  <si>
    <t>突发公共卫生事件处置及时率</t>
  </si>
  <si>
    <t>突发公共卫生事件处置及时率100%</t>
  </si>
  <si>
    <t>突发公共卫生事件处置率</t>
  </si>
  <si>
    <t>突发公共卫生事件处置率100%</t>
  </si>
  <si>
    <t>为职工提供食堂后勤保障，保障职工正常用餐，更好完成工作任务目标。</t>
  </si>
  <si>
    <t>保障全体职工用餐正常运转</t>
  </si>
  <si>
    <t>三定方案</t>
  </si>
  <si>
    <t>服务对象</t>
  </si>
  <si>
    <t>通过开展辖区公共场所环境卫生检测工作，及时发现消除不合格问题或卫生隐患，确保公共场所环境更加健康、安全，为广大人民群众的健康保驾护航。每年抽取我区不少于三家涉水产品企业进行抽检。</t>
  </si>
  <si>
    <t>公共场所环境卫生抽检</t>
  </si>
  <si>
    <t>506</t>
  </si>
  <si>
    <t>家</t>
  </si>
  <si>
    <t>涉水产品企业抽检</t>
  </si>
  <si>
    <t>国家双随机抽检工作安排</t>
  </si>
  <si>
    <t>在规定时限内完成</t>
  </si>
  <si>
    <t>一</t>
  </si>
  <si>
    <t>及时发现消除不合格问题或卫生隐患，确保公共场所环境更加健康、安全</t>
  </si>
  <si>
    <t>公共场所服务对象满意度</t>
  </si>
  <si>
    <t>因2025年4月机构合并，官渡区卫生健康局综合监督执法局职能并入我单位，执法人员增加，现有执法设备不足。现需新购执法设备</t>
  </si>
  <si>
    <t>购买数量</t>
  </si>
  <si>
    <t>购买执法设备25台</t>
  </si>
  <si>
    <t>保障监督执法工作顺利开展</t>
  </si>
  <si>
    <t>顺利开展</t>
  </si>
  <si>
    <t>开展</t>
  </si>
  <si>
    <t>监管对象满意度</t>
  </si>
  <si>
    <t>监管对象满意度≥90%</t>
  </si>
  <si>
    <t>主要用于卫生行政许可、从业人员培训、宣传及卫生监督执法工作中所需证件、资料、执法文书、制度的印刷制作。因2025年度未下达印刷经费。各项证件、文书、培训资料、制度印刷工作已不能正常开展。</t>
  </si>
  <si>
    <t>印刷数量</t>
  </si>
  <si>
    <t>按中心实际工作需要开展采购活动</t>
  </si>
  <si>
    <t>印刷合格率</t>
  </si>
  <si>
    <t>符合项目相关要求</t>
  </si>
  <si>
    <t>按时完成印刷</t>
  </si>
  <si>
    <t>有效降低成本</t>
  </si>
  <si>
    <t>宣传效果</t>
  </si>
  <si>
    <t>印刷品宣传达到相应效果</t>
  </si>
  <si>
    <t>达到预期宣传效果</t>
  </si>
  <si>
    <t>社会公众是否满意</t>
  </si>
  <si>
    <t>高危人群人员满意度</t>
  </si>
  <si>
    <t>高危人群人员是否满意</t>
  </si>
  <si>
    <t>掌握我区居民健康素养水平、15岁及以上人群吸烟率及其健康相关危害因素。建立相关数据共享机制，加强数据分析与利用，发布权威信息，为政府制定健康教育工作方案提供科学依据。</t>
  </si>
  <si>
    <t>居民素养监测</t>
  </si>
  <si>
    <t>1500</t>
  </si>
  <si>
    <t>居民素养监测1500人</t>
  </si>
  <si>
    <t>烟草流行监测</t>
  </si>
  <si>
    <t>1400</t>
  </si>
  <si>
    <t>烟草流行监测1400人</t>
  </si>
  <si>
    <t>15岁及以上吸烟率</t>
  </si>
  <si>
    <t>1.业务工作的有效使用，保证我中心日常工作的正常运转，提升党员素质，提高职工效率，为社会的稳定发展进一步带来贡献
2.本着厉行节约的原则，合理支出每一笔业务工作经费，尽量控制在预算范围内。</t>
  </si>
  <si>
    <t>组织党员集中学习或组织党员活动</t>
  </si>
  <si>
    <t>每季度一次</t>
  </si>
  <si>
    <t>按时开展党员集中学习或组织党员活动</t>
  </si>
  <si>
    <t>合同审查、诉讼与仲裁代理</t>
  </si>
  <si>
    <t>保障单位日常业务正常运转</t>
  </si>
  <si>
    <t>征订党报党刊及书籍经费使用完成率</t>
  </si>
  <si>
    <t>是否按照计划保质保量征订党报党刊及书籍</t>
  </si>
  <si>
    <t>日常办公经费使用完成率</t>
  </si>
  <si>
    <t>考察职工日常办公经费是否完成使用</t>
  </si>
  <si>
    <t>合同审查</t>
  </si>
  <si>
    <t>合同审查时效</t>
  </si>
  <si>
    <t>业务办公经费使用情况</t>
  </si>
  <si>
    <t>规范经济支出，大力缩减经费</t>
  </si>
  <si>
    <t>考察是否厉行节约，节约开支</t>
  </si>
  <si>
    <t>节约诉讼成本</t>
  </si>
  <si>
    <t>开展各项党员活动，党建对单位建设提供组织保证，发挥出党组织的战斗堡垒作用和党员的先锋模范作用。</t>
  </si>
  <si>
    <t>通开展各项党员活动，党建对单位建设提供组织保证，发挥出党组织</t>
  </si>
  <si>
    <t>加强干部队伍作风建设，党员素质有所提升，激励党员在业务工作中起好排头兵作用。</t>
  </si>
  <si>
    <t>执法合格率</t>
  </si>
  <si>
    <t>办公经费落实情况</t>
  </si>
  <si>
    <t>按照工作安排按时且保质保量完成办公经费的使用</t>
  </si>
  <si>
    <t>考察我中心办公经费是否在2024年可持续的使用</t>
  </si>
  <si>
    <t>办公效率</t>
  </si>
  <si>
    <t>考察我中心办公效率</t>
  </si>
  <si>
    <t>服务对象对业务工作经费的落实是否满意</t>
  </si>
  <si>
    <t>执法对象满意度</t>
  </si>
  <si>
    <t>57</t>
  </si>
  <si>
    <t>33</t>
  </si>
  <si>
    <t>预算06表</t>
  </si>
  <si>
    <t>政府性基金预算支出预算表</t>
  </si>
  <si>
    <t>单位名称：昆明市发展和改革委员会</t>
  </si>
  <si>
    <t>政府性基金预算支出</t>
  </si>
  <si>
    <t>昆明市官渡区卫生健康局无政府性基金预算支出，故此表无数据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</si>
  <si>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</si>
  <si>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</si>
  <si>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</si>
  <si>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</si>
  <si>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</si>
  <si>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</si>
  <si>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</si>
  <si>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</si>
  <si>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</si>
  <si>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</si>
  <si>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</si>
  <si>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包</t>
  </si>
  <si>
    <t>激光打印机JM2033DWA</t>
  </si>
  <si>
    <t>A4黑白打印机</t>
  </si>
  <si>
    <t>激光打印机JP2033DW</t>
  </si>
  <si>
    <t>激光打印机LBP663cdn</t>
  </si>
  <si>
    <t>笔记本电脑</t>
  </si>
  <si>
    <t>便携式计算机</t>
  </si>
  <si>
    <t>台式整机</t>
  </si>
  <si>
    <t>台式计算机</t>
  </si>
  <si>
    <t>东高文件柜</t>
  </si>
  <si>
    <t>文件柜</t>
  </si>
  <si>
    <t>车辆加油、添加燃料服务</t>
  </si>
  <si>
    <t>车辆维修和保养服务</t>
  </si>
  <si>
    <t>机动车保险服务</t>
  </si>
  <si>
    <t>物业管理服务</t>
  </si>
  <si>
    <t>专用设备采购</t>
  </si>
  <si>
    <t>安全、检查、监视、报警设备</t>
  </si>
  <si>
    <t>办公设备采购</t>
  </si>
  <si>
    <t>不间断电源</t>
  </si>
  <si>
    <t>复印机</t>
  </si>
  <si>
    <t>临床检验设备</t>
  </si>
  <si>
    <t>票据打印机</t>
  </si>
  <si>
    <t>其他信息化设备</t>
  </si>
  <si>
    <t>其他医疗设备</t>
  </si>
  <si>
    <t>其他政法、消防、检测设备</t>
  </si>
  <si>
    <t>投影仪</t>
  </si>
  <si>
    <t>虚拟专用网（VPN）设备</t>
  </si>
  <si>
    <t>医用 X 线诊断设备</t>
  </si>
  <si>
    <t>医用低温、冷疗设备</t>
  </si>
  <si>
    <t>箱</t>
  </si>
  <si>
    <t>其他印刷服务</t>
  </si>
  <si>
    <t>公务用车燃油费</t>
  </si>
  <si>
    <t>车辆维修和保养服务费</t>
  </si>
  <si>
    <t>A4复印纸</t>
  </si>
  <si>
    <t>（政府采购）医疗设备购置上级补助经费</t>
  </si>
  <si>
    <t>医疗设备</t>
  </si>
  <si>
    <t>（政府采购）医疗设备购置自筹经费</t>
  </si>
  <si>
    <t>（政府采购）车辆保险费</t>
  </si>
  <si>
    <t>财产保险服务</t>
  </si>
  <si>
    <t>（政府采购）车辆加油、添加燃料服务</t>
  </si>
  <si>
    <t>（政府采购）车辆维修和保养服务</t>
  </si>
  <si>
    <t>（政府采购）房屋维修</t>
  </si>
  <si>
    <t>房屋修缮</t>
  </si>
  <si>
    <t>（政府采购）被服洗涤费</t>
  </si>
  <si>
    <t>其他服务</t>
  </si>
  <si>
    <t>（政府采购）医疗保险服务费</t>
  </si>
  <si>
    <t>其他商业保险服务</t>
  </si>
  <si>
    <t>（政府采购）医疗废物处置服务费</t>
  </si>
  <si>
    <t>危险废物治理服务</t>
  </si>
  <si>
    <t>（政府采购）信息设备网络维修（护）费</t>
  </si>
  <si>
    <t>维修和保养服务</t>
  </si>
  <si>
    <t>（政府采购）专业设备维修费用</t>
  </si>
  <si>
    <t>（政府采购）总务设备维修（护）费</t>
  </si>
  <si>
    <t>（政府采购）物业管理费</t>
  </si>
  <si>
    <t>（政府采购）印刷费</t>
  </si>
  <si>
    <t>印刷服务</t>
  </si>
  <si>
    <t>（政府采购）房屋维修（中医适宜技术建设专项）</t>
  </si>
  <si>
    <t>装修工程</t>
  </si>
  <si>
    <t>（政府采购）安全检查监视报警设备购置</t>
  </si>
  <si>
    <t>（政府采购）办公设备购置</t>
  </si>
  <si>
    <t>办公设备</t>
  </si>
  <si>
    <t>（政府采购）电气设备购置</t>
  </si>
  <si>
    <t>电气设备</t>
  </si>
  <si>
    <t>（政府采购）环境污染防治设备购置</t>
  </si>
  <si>
    <t>环境污染防治设备</t>
  </si>
  <si>
    <t>（政府采购）家具和用具购置</t>
  </si>
  <si>
    <t>家具和用具</t>
  </si>
  <si>
    <t>（政府采购）视频会议系统设备购置</t>
  </si>
  <si>
    <t>视频会议系统设备</t>
  </si>
  <si>
    <t>（政府采购）信息化设备购置</t>
  </si>
  <si>
    <t>信息化设备</t>
  </si>
  <si>
    <t>（政府采购）应用软件购置</t>
  </si>
  <si>
    <t>应用软件</t>
  </si>
  <si>
    <t>（政府采购）应用软件购置（中医适宜技术远程培训和教学服务平台）</t>
  </si>
  <si>
    <t>套</t>
  </si>
  <si>
    <t>（政府采购）制冷空调购置</t>
  </si>
  <si>
    <t>制冷空调设备</t>
  </si>
  <si>
    <t>（政府采购）复印纸</t>
  </si>
  <si>
    <t>（政府采购）总务信息设备低耗用品购置</t>
  </si>
  <si>
    <t>（政府采购）工会慰问（农副食品，动、植物油制品）</t>
  </si>
  <si>
    <t>农副食品，动、植物油制品</t>
  </si>
  <si>
    <t>（政府采购）病人医用试剂</t>
  </si>
  <si>
    <t>其他病人医用试剂</t>
  </si>
  <si>
    <t>（政府采购）中药饮片及颗粒</t>
  </si>
  <si>
    <t>医药品</t>
  </si>
  <si>
    <t>公车燃油</t>
  </si>
  <si>
    <t>公车维修</t>
  </si>
  <si>
    <t>公车保险</t>
  </si>
  <si>
    <t>空调机</t>
  </si>
  <si>
    <t>官渡区紧密型城市医疗集团基层医疗信息化系统</t>
  </si>
  <si>
    <t>柴油发电机</t>
  </si>
  <si>
    <t>发电机</t>
  </si>
  <si>
    <t>财产保险服务（救护车保险）</t>
  </si>
  <si>
    <t>医用 X 线诊断设备（数字化 X线诊断设备）</t>
  </si>
  <si>
    <t>其他医药品（检验试剂）</t>
  </si>
  <si>
    <t>病人医用试剂</t>
  </si>
  <si>
    <t>中药饮片</t>
  </si>
  <si>
    <t>植物类饮片</t>
  </si>
  <si>
    <t>医疗支出物业管理费</t>
  </si>
  <si>
    <t>医疗支出印刷费</t>
  </si>
  <si>
    <t>生物安全柜</t>
  </si>
  <si>
    <t>中医针灸排烟系统</t>
  </si>
  <si>
    <t>排烟系统</t>
  </si>
  <si>
    <t>生化分析设备</t>
  </si>
  <si>
    <t>车辆加油服务</t>
  </si>
  <si>
    <t>机动车保险服务费</t>
  </si>
  <si>
    <t>全自动生化分析仪</t>
  </si>
  <si>
    <t>显微镜</t>
  </si>
  <si>
    <t>普通诊察器械</t>
  </si>
  <si>
    <t>尿液分析仪</t>
  </si>
  <si>
    <t>口腔压力蒸汽灭菌器</t>
  </si>
  <si>
    <t>消毒灭菌设备及器具</t>
  </si>
  <si>
    <t>DR成像系统</t>
  </si>
  <si>
    <t>B超诊断仪</t>
  </si>
  <si>
    <t>医用超声波仪器及设备</t>
  </si>
  <si>
    <t>动态心电血压监护仪（12导联）</t>
  </si>
  <si>
    <t>医用电子生理参数检测仪器设备</t>
  </si>
  <si>
    <t>复印纸（A4）</t>
  </si>
  <si>
    <t>复印纸（A5）</t>
  </si>
  <si>
    <t>抢救车</t>
  </si>
  <si>
    <t>病房护理及医院设备</t>
  </si>
  <si>
    <t>输液架</t>
  </si>
  <si>
    <t>输液椅</t>
  </si>
  <si>
    <t>输液治疗车</t>
  </si>
  <si>
    <t>除颤仪</t>
  </si>
  <si>
    <t>介/植入诊断和治疗用器械</t>
  </si>
  <si>
    <t>3匹立式空调（带抽湿）</t>
  </si>
  <si>
    <t>电解质检测仪</t>
  </si>
  <si>
    <t>全自动血细胞分析仪</t>
  </si>
  <si>
    <t>特定蛋白分析仪</t>
  </si>
  <si>
    <t>B超机</t>
  </si>
  <si>
    <t>盲文印刷机</t>
  </si>
  <si>
    <t>医用电子血压计</t>
  </si>
  <si>
    <t>电凝仪器</t>
  </si>
  <si>
    <t>二氧化碳激光治疗仪器</t>
  </si>
  <si>
    <t>注射泵</t>
  </si>
  <si>
    <t>危险化学品安全设备</t>
  </si>
  <si>
    <t>稳压器</t>
  </si>
  <si>
    <t>稳压电源</t>
  </si>
  <si>
    <t>妇科生物刺激反馈仪器</t>
  </si>
  <si>
    <t>物理治疗、康复及体育治疗仪器设备</t>
  </si>
  <si>
    <t>移动紫外线灯</t>
  </si>
  <si>
    <t>西药品陈列柜</t>
  </si>
  <si>
    <t>药房设备及器具</t>
  </si>
  <si>
    <t>DR机</t>
  </si>
  <si>
    <t>便携式彩色B超机</t>
  </si>
  <si>
    <t>12导联心电图机</t>
  </si>
  <si>
    <t>多普勒胎心仪</t>
  </si>
  <si>
    <t>心电监护仪</t>
  </si>
  <si>
    <t>智能身高体重测量仪（带血压）</t>
  </si>
  <si>
    <t>A4彩色打印机</t>
  </si>
  <si>
    <t>办公椅</t>
  </si>
  <si>
    <t>把</t>
  </si>
  <si>
    <t>办公桌</t>
  </si>
  <si>
    <t>张</t>
  </si>
  <si>
    <t>A3彩色打印机复印一体机</t>
  </si>
  <si>
    <t>扫描仪</t>
  </si>
  <si>
    <t>视频监控设备</t>
  </si>
  <si>
    <t>移动硬盘</t>
  </si>
  <si>
    <t>移动存储设备</t>
  </si>
  <si>
    <t>车辆维修和保险服务</t>
  </si>
  <si>
    <t>半自动体外除颤器（AED）</t>
  </si>
  <si>
    <t>急救和生命支持设备</t>
  </si>
  <si>
    <t>体外除颤监护仪</t>
  </si>
  <si>
    <t>MICRO-NX技工打磨机</t>
  </si>
  <si>
    <t>口腔设备及器械</t>
  </si>
  <si>
    <t>分体式牙科综合治疗机</t>
  </si>
  <si>
    <t>根管马达</t>
  </si>
  <si>
    <t>光固化灯机</t>
  </si>
  <si>
    <t>洁牙机（含1个手柄）</t>
  </si>
  <si>
    <t>口腔数字印模仪</t>
  </si>
  <si>
    <t>口腔颌面锥形束计算机体层摄影设备体</t>
  </si>
  <si>
    <t>内窥镜一体机</t>
  </si>
  <si>
    <t>增压泵（1拖三）</t>
  </si>
  <si>
    <t>电解质分析仪</t>
  </si>
  <si>
    <t>全自动五分类血细胞分析仪</t>
  </si>
  <si>
    <t>压缩式雾化机</t>
  </si>
  <si>
    <t>医用冲洗器</t>
  </si>
  <si>
    <t>超声波治疗仪</t>
  </si>
  <si>
    <t>冲击波治疗仪</t>
  </si>
  <si>
    <t>电针仪</t>
  </si>
  <si>
    <t>电子针疗仪</t>
  </si>
  <si>
    <t>多功能低频电子治疗仪</t>
  </si>
  <si>
    <t>恒温蜡疗仪</t>
  </si>
  <si>
    <t>红外线治疗仪</t>
  </si>
  <si>
    <t>温灸仪</t>
  </si>
  <si>
    <t>中频电疗仪</t>
  </si>
  <si>
    <t>中医定向透药治疗仪</t>
  </si>
  <si>
    <t>中药汤剂包装机</t>
  </si>
  <si>
    <t>自动煎药机</t>
  </si>
  <si>
    <t>便携式彩色超声仪（带工作站）</t>
  </si>
  <si>
    <t>动态心电血压记录仪</t>
  </si>
  <si>
    <t>十二导心电图机</t>
  </si>
  <si>
    <t>医用数字化X射线诊断仪</t>
  </si>
  <si>
    <t>医用放射射线治疗设备</t>
  </si>
  <si>
    <t>医用内窥镜</t>
  </si>
  <si>
    <t>中医智能脉诊仪</t>
  </si>
  <si>
    <t>中医器械设备</t>
  </si>
  <si>
    <t>电梯</t>
  </si>
  <si>
    <t>更衣柜</t>
  </si>
  <si>
    <t>医疗卫生用房施工</t>
  </si>
  <si>
    <t>公车维修维护费</t>
  </si>
  <si>
    <t>高拍仪</t>
  </si>
  <si>
    <t>32孔离心机</t>
  </si>
  <si>
    <t>6孔离心机</t>
  </si>
  <si>
    <t>恒温水浴箱</t>
  </si>
  <si>
    <t>普通光学显微镜</t>
  </si>
  <si>
    <t>全自动凝血仪</t>
  </si>
  <si>
    <t>幽门螺杆菌（Hp)测试仪</t>
  </si>
  <si>
    <t>高频电刀</t>
  </si>
  <si>
    <t>手术室设备及附件</t>
  </si>
  <si>
    <t>污水处理系统</t>
  </si>
  <si>
    <t>水质污染防治设备</t>
  </si>
  <si>
    <t>DR</t>
  </si>
  <si>
    <t>口腔CT</t>
  </si>
  <si>
    <t>手持式口腔X线机及成像系统</t>
  </si>
  <si>
    <t>彩色超声</t>
  </si>
  <si>
    <t>医用激光仪器及设备</t>
  </si>
  <si>
    <t>车辆加油保险</t>
  </si>
  <si>
    <t>机动车保险服务经费</t>
  </si>
  <si>
    <t>检验试剂</t>
  </si>
  <si>
    <t>医用耗材</t>
  </si>
  <si>
    <t>其他医药品</t>
  </si>
  <si>
    <t>单证印刷服务</t>
  </si>
  <si>
    <t>电动两轮车</t>
  </si>
  <si>
    <t>房屋装修改造经费</t>
  </si>
  <si>
    <t>其他建筑物、构筑物修缮</t>
  </si>
  <si>
    <t>车辆油料费</t>
  </si>
  <si>
    <t>车辆维修、保养</t>
  </si>
  <si>
    <t>车辆保险服务</t>
  </si>
  <si>
    <t>其他植物类饮片</t>
  </si>
  <si>
    <t>配液用振荡器</t>
  </si>
  <si>
    <t>治疗车</t>
  </si>
  <si>
    <t>AED</t>
  </si>
  <si>
    <t>根管测量、根管预备一体机</t>
  </si>
  <si>
    <t>无线电动牙胶充填仪</t>
  </si>
  <si>
    <t>无线牙胶切断器</t>
  </si>
  <si>
    <t>牙科综合治疗椅</t>
  </si>
  <si>
    <t>牙片宝（牙科影像板扫描仪）</t>
  </si>
  <si>
    <t>牙片机（便携式）</t>
  </si>
  <si>
    <t>离心机</t>
  </si>
  <si>
    <t>凝血仪</t>
  </si>
  <si>
    <t>身高体重电子秤</t>
  </si>
  <si>
    <t>欧姆龙压缩式雾化机</t>
  </si>
  <si>
    <t>盆底肌治疗仪</t>
  </si>
  <si>
    <t>中频脉冲电治疗仪</t>
  </si>
  <si>
    <t>中药熏蒸泡脚仪</t>
  </si>
  <si>
    <t>DR医用X射线摄影系统</t>
  </si>
  <si>
    <t>彩色多普勒超声诊断系统</t>
  </si>
  <si>
    <t>超声治疗仪</t>
  </si>
  <si>
    <t>胎心多普勒</t>
  </si>
  <si>
    <t>24小时动态血压监测仪</t>
  </si>
  <si>
    <t>便携式全自动多功能检测仪</t>
  </si>
  <si>
    <t xml:space="preserve">超声骨密度筛查仪 </t>
  </si>
  <si>
    <t>肺功能仪</t>
  </si>
  <si>
    <t>黄疸仪</t>
  </si>
  <si>
    <t>隧道式血压计</t>
  </si>
  <si>
    <t>心电图机</t>
  </si>
  <si>
    <t xml:space="preserve">阴道镜 </t>
  </si>
  <si>
    <t>tdp神灯</t>
  </si>
  <si>
    <t>触摸屏</t>
  </si>
  <si>
    <t>普通黑白复印机</t>
  </si>
  <si>
    <t>空调</t>
  </si>
  <si>
    <t>针式打印机</t>
  </si>
  <si>
    <t>其他打印机</t>
  </si>
  <si>
    <t>医保读卡器</t>
  </si>
  <si>
    <t>数据录入设备</t>
  </si>
  <si>
    <t>信息化建设系统</t>
  </si>
  <si>
    <t>公车运维费</t>
  </si>
  <si>
    <t>保密柜</t>
  </si>
  <si>
    <t>普通彩色复印机</t>
  </si>
  <si>
    <t>条码扫描器</t>
  </si>
  <si>
    <t>气压止血器</t>
  </si>
  <si>
    <t>根管测量仪</t>
  </si>
  <si>
    <t>根管预备马达</t>
  </si>
  <si>
    <t>空气压缩机（一拖六）</t>
  </si>
  <si>
    <t>热牙胶系统</t>
  </si>
  <si>
    <t>牙胶尖携热器</t>
  </si>
  <si>
    <t>锥形束计算机体层摄影（CBCT)</t>
  </si>
  <si>
    <t>低速离心机</t>
  </si>
  <si>
    <t>AB超</t>
  </si>
  <si>
    <t>可视喉镜</t>
  </si>
  <si>
    <t>全自动验光仪</t>
  </si>
  <si>
    <t>数码裂隙灯</t>
  </si>
  <si>
    <t>体脂秤</t>
  </si>
  <si>
    <t>眼部雾化机</t>
  </si>
  <si>
    <t>眼压计</t>
  </si>
  <si>
    <t>医用教学模型</t>
  </si>
  <si>
    <t>拇外翻动力系统（微创、开放）</t>
  </si>
  <si>
    <t>手术器械</t>
  </si>
  <si>
    <t>人流吸引器</t>
  </si>
  <si>
    <t>电动手术台</t>
  </si>
  <si>
    <t>骨科牵引器</t>
  </si>
  <si>
    <t>微波治疗仪</t>
  </si>
  <si>
    <t>犬伤冲洗设备</t>
  </si>
  <si>
    <t>新生儿黄疸仪</t>
  </si>
  <si>
    <t>医疗设备维修和保养服务</t>
  </si>
  <si>
    <t>车辆维修保养</t>
  </si>
  <si>
    <t>官渡区紧密型城市医疗集团基层医疗信息化建设</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</si>
  <si>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</si>
  <si>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</si>
  <si>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</si>
  <si>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</si>
  <si>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</si>
  <si>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</si>
  <si>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</si>
  <si>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</si>
  <si>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昆明市官渡区卫生健康局无政府购买服务，故此表无数据</t>
  </si>
  <si>
    <t>预算09-1表</t>
  </si>
  <si>
    <t>单位名称（项目）</t>
  </si>
  <si>
    <t>地区</t>
  </si>
  <si>
    <t>磨憨经济合作区</t>
  </si>
  <si>
    <t>昆明市官渡区卫生健康局无对下转移支付，故此表无数据</t>
  </si>
  <si>
    <t>预算09-2表</t>
  </si>
  <si>
    <t xml:space="preserve">预算10表
</t>
  </si>
  <si>
    <t>资产类别</t>
  </si>
  <si>
    <t>资产分类代码.名称</t>
  </si>
  <si>
    <t>资产名称</t>
  </si>
  <si>
    <t>计量单位</t>
  </si>
  <si>
    <t>财政部门批复数（元）</t>
  </si>
  <si>
    <t>单价</t>
  </si>
  <si>
    <t>金额</t>
  </si>
  <si>
    <t>设备</t>
  </si>
  <si>
    <t>A02010104 服务器</t>
  </si>
  <si>
    <t>服务器</t>
  </si>
  <si>
    <t>A02010105 台式计算机</t>
  </si>
  <si>
    <t>A02010108 便携式计算机</t>
  </si>
  <si>
    <t xml:space="preserve"> 便携式计算机</t>
  </si>
  <si>
    <t>A02010313 虚拟专用网（VPN）设备</t>
  </si>
  <si>
    <t>A02020100 复印机</t>
  </si>
  <si>
    <t>A02020400 多功能一体机</t>
  </si>
  <si>
    <t>多功能一体机</t>
  </si>
  <si>
    <t>A02020501 数字照相机</t>
  </si>
  <si>
    <t>数字照相机</t>
  </si>
  <si>
    <t>A02021003 A4黑白打印机</t>
  </si>
  <si>
    <t>A02021004 A4彩色打印机</t>
  </si>
  <si>
    <t>A02021007 条码打印机</t>
  </si>
  <si>
    <t>条码打印机</t>
  </si>
  <si>
    <t>A02021099 其他打印机</t>
  </si>
  <si>
    <t>A02021116 非接触式智能卡读写机</t>
  </si>
  <si>
    <t xml:space="preserve"> 非接触式智能卡读写机</t>
  </si>
  <si>
    <t>A02021120 高拍仪</t>
  </si>
  <si>
    <t>A02021126 数据录入设备</t>
  </si>
  <si>
    <t>A02021203 装订机</t>
  </si>
  <si>
    <t>会计凭证装订机</t>
  </si>
  <si>
    <t>A02021301 碎纸机</t>
  </si>
  <si>
    <t>A02052305 空调机组</t>
  </si>
  <si>
    <t>中央空调（一拖四）</t>
  </si>
  <si>
    <t>集成中央空调</t>
  </si>
  <si>
    <t>A02053299 其他植物等有机物粉碎选别设备</t>
  </si>
  <si>
    <t>中药打粉机</t>
  </si>
  <si>
    <t>A02061801 电冰箱</t>
  </si>
  <si>
    <t>冰箱</t>
  </si>
  <si>
    <t>双开门冰箱</t>
  </si>
  <si>
    <t>A02061803 通风机</t>
  </si>
  <si>
    <t>移动排烟机</t>
  </si>
  <si>
    <t>A02080899 其他视频会议系统设备</t>
  </si>
  <si>
    <t>A02101300 安全仪器</t>
  </si>
  <si>
    <t>可视门铃</t>
  </si>
  <si>
    <t>A02310700 药品专用包装机械</t>
  </si>
  <si>
    <t>自动化包药机</t>
  </si>
  <si>
    <t>A02310800 粉碎、筛粉设备</t>
  </si>
  <si>
    <t>粉碎机</t>
  </si>
  <si>
    <t>A02320100 手术器械</t>
  </si>
  <si>
    <t>关节镜镜头</t>
  </si>
  <si>
    <t>上颌窦内提升器5件套</t>
  </si>
  <si>
    <t>腹腔镜用双极分离钳</t>
  </si>
  <si>
    <t>牙科种植26件套</t>
  </si>
  <si>
    <t>腔镜手术器械</t>
  </si>
  <si>
    <t>肝脏拉钩</t>
  </si>
  <si>
    <t>登腾种植工具盒</t>
  </si>
  <si>
    <t>腹镜用血管夹及钳</t>
  </si>
  <si>
    <t>骨科手术器械</t>
  </si>
  <si>
    <t>牙科种植手机</t>
  </si>
  <si>
    <t>关节镜动力手柄</t>
  </si>
  <si>
    <t>普通手术器械</t>
  </si>
  <si>
    <t>A02320200 普通诊察器械</t>
  </si>
  <si>
    <t>液晶视力表</t>
  </si>
  <si>
    <t>诊疗床</t>
  </si>
  <si>
    <t>A02320300 医用电子生理参数检测仪器设备</t>
  </si>
  <si>
    <t>全自动电脑验光仪</t>
  </si>
  <si>
    <t>动态心电记录仪</t>
  </si>
  <si>
    <t>遥测心电监护系统（1拖20）</t>
  </si>
  <si>
    <t>听力筛查仪</t>
  </si>
  <si>
    <t>手持胎音仪（胎心仪）</t>
  </si>
  <si>
    <t>多参数监护仪</t>
  </si>
  <si>
    <t>C13呼气试验幽门螺杆菌检测仪</t>
  </si>
  <si>
    <t>动态血压记录仪</t>
  </si>
  <si>
    <t>A02320400 医用光学仪器</t>
  </si>
  <si>
    <t>综合验光仪</t>
  </si>
  <si>
    <t>A02320500 医用超声波仪器及设备</t>
  </si>
  <si>
    <t>彩色超声诊断系统（心脏）</t>
  </si>
  <si>
    <t>彩色多普勒超声系统（全身）</t>
  </si>
  <si>
    <t>便携式四肢多普勒血流分析仪</t>
  </si>
  <si>
    <t>超声经颅多普勒血流分析仪</t>
  </si>
  <si>
    <t>超声多普勒胎儿监护系统</t>
  </si>
  <si>
    <t>A02320600 医用激光仪器及设备</t>
  </si>
  <si>
    <t>眼底激光治疗仪</t>
  </si>
  <si>
    <t>A02320700 医用内窥镜</t>
  </si>
  <si>
    <t>宫腔镜系统</t>
  </si>
  <si>
    <t>4K超高清荧光3D内窥镜摄像系统</t>
  </si>
  <si>
    <t>静脉腔内射频闭合发生器</t>
  </si>
  <si>
    <t>超声内镜</t>
  </si>
  <si>
    <t>A02320800 物理治疗、康复及体育治疗仪器设备</t>
  </si>
  <si>
    <t>LED光谱治疗仪</t>
  </si>
  <si>
    <t>中频治疗仪</t>
  </si>
  <si>
    <t>全胸振荡排痰机</t>
  </si>
  <si>
    <t>足底反射穴位刺激治疗仪</t>
  </si>
  <si>
    <t>针灸铜人模型（男）纯铜</t>
  </si>
  <si>
    <t>磁热治疗仪</t>
  </si>
  <si>
    <t>空气波压力治疗仪</t>
  </si>
  <si>
    <t>高频电离子治疗仪</t>
  </si>
  <si>
    <t>生物反馈胃肠起搏治疗仪</t>
  </si>
  <si>
    <t>A02320900 中医器械设备</t>
  </si>
  <si>
    <t>经络穴位测评仪</t>
  </si>
  <si>
    <t>中药熏蒸治疗机</t>
  </si>
  <si>
    <t>A02321900 临床检验设备</t>
  </si>
  <si>
    <t>A02322100 体外循环设备</t>
  </si>
  <si>
    <t>血液透析机（单泵）</t>
  </si>
  <si>
    <t>血液透析机（双泵）</t>
  </si>
  <si>
    <t>A02322400 手术室设备及附件</t>
  </si>
  <si>
    <t>微波消融系统</t>
  </si>
  <si>
    <t>电动综合手术床</t>
  </si>
  <si>
    <t>骨科手术床</t>
  </si>
  <si>
    <t>A02322700 病房护理及医院设备</t>
  </si>
  <si>
    <t>诊查床</t>
  </si>
  <si>
    <t>A02322900 医用低温、冷疗设备</t>
  </si>
  <si>
    <t>医用冷藏冰箱(330L)</t>
  </si>
  <si>
    <t>医用冷藏冰箱</t>
  </si>
  <si>
    <t>A02323300 口腔设备及器械</t>
  </si>
  <si>
    <t>牙科种植机</t>
  </si>
  <si>
    <t>喷砂洁牙机</t>
  </si>
  <si>
    <t>口腔高频电刀</t>
  </si>
  <si>
    <t>牙科根管治疗微型马达</t>
  </si>
  <si>
    <t>牙科热牙胶充填机</t>
  </si>
  <si>
    <t>口腔扫描仪</t>
  </si>
  <si>
    <t>修复工具盒</t>
  </si>
  <si>
    <t>A02329900 其他医疗设备</t>
  </si>
  <si>
    <t>主动脉球囊反搏泵</t>
  </si>
  <si>
    <t>医用转运车</t>
  </si>
  <si>
    <t>医用封口机</t>
  </si>
  <si>
    <t>手动担架车</t>
  </si>
  <si>
    <t>A02360200 水质污染防治设备</t>
  </si>
  <si>
    <t>检验科污水预处理设施设备</t>
  </si>
  <si>
    <t>A02370400 安全、检查、监视、报警设备</t>
  </si>
  <si>
    <t>安检设施设备</t>
  </si>
  <si>
    <t>防冲撞设施</t>
  </si>
  <si>
    <t>家具和用品</t>
  </si>
  <si>
    <t>A05010103 轻金属床类</t>
  </si>
  <si>
    <t>门诊输液小床</t>
  </si>
  <si>
    <t>A05010199 其他床类</t>
  </si>
  <si>
    <t>洗头床</t>
  </si>
  <si>
    <t>美容床</t>
  </si>
  <si>
    <t>A05010201 办公桌</t>
  </si>
  <si>
    <t>A05010204 茶几</t>
  </si>
  <si>
    <t>茶几</t>
  </si>
  <si>
    <t>A05010299 其他台、桌类</t>
  </si>
  <si>
    <t>中式木桌</t>
  </si>
  <si>
    <t>配餐间桌子</t>
  </si>
  <si>
    <t>电脑桌（1200*600*750）</t>
  </si>
  <si>
    <t>A05010301 办公椅</t>
  </si>
  <si>
    <t>A05010302 桌前椅</t>
  </si>
  <si>
    <t>电脑椅</t>
  </si>
  <si>
    <t>病房木方凳（无靠背）</t>
  </si>
  <si>
    <t>A05010303 会议椅</t>
  </si>
  <si>
    <t>会议室用椅子</t>
  </si>
  <si>
    <t>A05010304 教学、实验椅凳</t>
  </si>
  <si>
    <t>靠背椅（木质）</t>
  </si>
  <si>
    <t>刮痧凳</t>
  </si>
  <si>
    <t>A05010399 其他椅凳类</t>
  </si>
  <si>
    <t>候诊椅三人椅</t>
  </si>
  <si>
    <t>中式木凳</t>
  </si>
  <si>
    <t>病房方凳</t>
  </si>
  <si>
    <t>中式木椅</t>
  </si>
  <si>
    <t>A05010401 三人沙发</t>
  </si>
  <si>
    <t>三人沙发</t>
  </si>
  <si>
    <t>A05010502 文件柜</t>
  </si>
  <si>
    <t>资料柜（2000*600*750）</t>
  </si>
  <si>
    <t>资料柜（800*400*2000）</t>
  </si>
  <si>
    <t xml:space="preserve"> 文件柜</t>
  </si>
  <si>
    <t>A05010503 更衣柜</t>
  </si>
  <si>
    <t>立式更衣柜</t>
  </si>
  <si>
    <t>A05010504 保密柜</t>
  </si>
  <si>
    <t>保险柜</t>
  </si>
  <si>
    <t>A05010599 其他柜类</t>
  </si>
  <si>
    <t>定制储物柜</t>
  </si>
  <si>
    <t>定制柜</t>
  </si>
  <si>
    <t>无菌柜</t>
  </si>
  <si>
    <t>自助物品寄存柜</t>
  </si>
  <si>
    <t>储物柜</t>
  </si>
  <si>
    <t>储物柜（1800*1200*400）</t>
  </si>
  <si>
    <t>医用床头柜</t>
  </si>
  <si>
    <t>A05010602 金属质架类</t>
  </si>
  <si>
    <t>病历架</t>
  </si>
  <si>
    <t>A05010699 其他架类</t>
  </si>
  <si>
    <t>展示架</t>
  </si>
  <si>
    <t>无形资产</t>
  </si>
  <si>
    <t>A08060303 应用软件</t>
  </si>
  <si>
    <t>通用应用软件-中医适宜技术远程培训和教学服务平台</t>
  </si>
  <si>
    <t>通用应用软件-无纸化病案管理系统</t>
  </si>
  <si>
    <t>通用应用软件-儿童早期发展信息管理系统图伽儿保软件</t>
  </si>
  <si>
    <t>通用应用软件-影像云胶片</t>
  </si>
  <si>
    <t>A02021199 其他输入输出设备</t>
  </si>
  <si>
    <t>人证核验一体机</t>
  </si>
  <si>
    <t>A02052501 离心机</t>
  </si>
  <si>
    <t>A02060101 发电机</t>
  </si>
  <si>
    <t>A02061804 空调机</t>
  </si>
  <si>
    <t>A02100301 显微镜</t>
  </si>
  <si>
    <t>双缸煎药机</t>
  </si>
  <si>
    <t>A02321200 医用X线诊断设备</t>
  </si>
  <si>
    <t>A02370100 消防设备</t>
  </si>
  <si>
    <t>消防设备</t>
  </si>
  <si>
    <t>彩色复印机</t>
  </si>
  <si>
    <t>A02029900 其他办公设备</t>
  </si>
  <si>
    <t>其他办公设备（身份核验系统）</t>
  </si>
  <si>
    <t>A02061807 排烟系统</t>
  </si>
  <si>
    <t>中医艾灸排烟系统</t>
  </si>
  <si>
    <t>其他医疗设备（公卫体检系统）</t>
  </si>
  <si>
    <t>便携式除颤仪</t>
  </si>
  <si>
    <t>便携式彩色超声诊断仪</t>
  </si>
  <si>
    <t>A02321000 医用磁共振设备</t>
  </si>
  <si>
    <t>全自动 生化分析仪</t>
  </si>
  <si>
    <t>A02322800 消毒灭菌设备及器具</t>
  </si>
  <si>
    <t>口腔压力蒸气灭菌器</t>
  </si>
  <si>
    <t>A02010508 移动存储设备</t>
  </si>
  <si>
    <t>A02021118 扫描仪</t>
  </si>
  <si>
    <t>A02061501 稳压电源</t>
  </si>
  <si>
    <t>A02091107 视频监控设备</t>
  </si>
  <si>
    <t>A02300500 盲文印刷机</t>
  </si>
  <si>
    <t>A02322000 药房设备及器具</t>
  </si>
  <si>
    <t>A02322600 介/植入诊断和治疗用器械</t>
  </si>
  <si>
    <t>A02340300 危险化学品安全设备</t>
  </si>
  <si>
    <t>A02010109 平板式计算机</t>
  </si>
  <si>
    <t>平板计算机</t>
  </si>
  <si>
    <t>A02021006 票据打印机</t>
  </si>
  <si>
    <t>A02021119 条码扫描器</t>
  </si>
  <si>
    <t>A02051227 电梯</t>
  </si>
  <si>
    <t>A02061504 不间断电源</t>
  </si>
  <si>
    <t>A02061809 调湿调温机</t>
  </si>
  <si>
    <t xml:space="preserve">调湿调温机	</t>
  </si>
  <si>
    <t>A02321400 医用放射射线治疗设备</t>
  </si>
  <si>
    <t>A02322500 急救和生命支持设备</t>
  </si>
  <si>
    <t>签核机</t>
  </si>
  <si>
    <t>预防接种数字化门诊全流程网络信息管理系统</t>
  </si>
  <si>
    <t>人脸识别设备</t>
  </si>
  <si>
    <t>经皮黄疸测试仪</t>
  </si>
  <si>
    <t>A05010104 木制床类</t>
  </si>
  <si>
    <t>木制床类</t>
  </si>
  <si>
    <t>其他床类（病床）</t>
  </si>
  <si>
    <t>其他椅凳类（方凳）</t>
  </si>
  <si>
    <t>其他椅凳类（带滑轮）</t>
  </si>
  <si>
    <t>A05010499 其他沙发类</t>
  </si>
  <si>
    <t>其他沙发类（三人联排椅）</t>
  </si>
  <si>
    <t>其他沙发类（四人联排椅）</t>
  </si>
  <si>
    <t>其他沙发类（输液椅）</t>
  </si>
  <si>
    <t>保密柜（保险柜）</t>
  </si>
  <si>
    <t>其他柜类（床头柜）</t>
  </si>
  <si>
    <t>其他柜类（中药柜）</t>
  </si>
  <si>
    <t>其他柜类（西药柜）</t>
  </si>
  <si>
    <t>A02030801 电动两轮车</t>
  </si>
  <si>
    <t xml:space="preserve"> 幽门螺杆菌（Hp)测试仪</t>
  </si>
  <si>
    <t>A02021117 触摸屏</t>
  </si>
  <si>
    <t>阴道镜</t>
  </si>
  <si>
    <t>神灯</t>
  </si>
  <si>
    <t>牙片机</t>
  </si>
  <si>
    <t>根管测量预备一体机</t>
  </si>
  <si>
    <t>牙科影响板扫描仪</t>
  </si>
  <si>
    <t>条码扫描仪</t>
  </si>
  <si>
    <t>拇外翻动力系统</t>
  </si>
  <si>
    <t>体脂称</t>
  </si>
  <si>
    <t>空气压缩机</t>
  </si>
  <si>
    <t>锥形束计算机体层摄影</t>
  </si>
  <si>
    <t>医用教学设备</t>
  </si>
  <si>
    <t>基层医疗信息化系统</t>
  </si>
  <si>
    <t>预算11表</t>
  </si>
  <si>
    <t>上级补助</t>
  </si>
  <si>
    <t>昆明市官渡区卫生健康局无上级转移支付，故此表无数据</t>
  </si>
  <si>
    <t>预算12表</t>
  </si>
  <si>
    <t>项目级次</t>
  </si>
  <si>
    <t>2026年</t>
  </si>
  <si>
    <t>2027年</t>
  </si>
  <si>
    <t>2028年</t>
  </si>
  <si>
    <t>312 民生类</t>
  </si>
  <si>
    <t>本级</t>
  </si>
  <si>
    <t>313 事业发展类</t>
  </si>
  <si>
    <t>311 专项业务类</t>
  </si>
</sst>
</file>

<file path=xl/styles.xml><?xml version="1.0" encoding="utf-8"?>
<styleSheet xmlns="http://schemas.openxmlformats.org/spreadsheetml/2006/main">
  <numFmts count="9">
    <numFmt numFmtId="176" formatCode="yyyy/mm/dd\ hh:mm:ss"/>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yyyy/mm/dd"/>
    <numFmt numFmtId="178" formatCode="#,##0.00;\-#,##0.00;;@"/>
    <numFmt numFmtId="179" formatCode="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9"/>
      <name val="宋体"/>
      <charset val="134"/>
    </font>
    <font>
      <b/>
      <sz val="11"/>
      <color rgb="FFFFFFFF"/>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9" fillId="13" borderId="0" applyNumberFormat="0" applyBorder="0" applyAlignment="0" applyProtection="0">
      <alignment vertical="center"/>
    </xf>
    <xf numFmtId="0" fontId="22"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3" fillId="0" borderId="1">
      <alignment horizontal="right" vertical="center"/>
    </xf>
    <xf numFmtId="0" fontId="19" fillId="16" borderId="0" applyNumberFormat="0" applyBorder="0" applyAlignment="0" applyProtection="0">
      <alignment vertical="center"/>
    </xf>
    <xf numFmtId="0" fontId="26" fillId="19" borderId="0" applyNumberFormat="0" applyBorder="0" applyAlignment="0" applyProtection="0">
      <alignment vertical="center"/>
    </xf>
    <xf numFmtId="43" fontId="0" fillId="0" borderId="0" applyFont="0" applyFill="0" applyBorder="0" applyAlignment="0" applyProtection="0">
      <alignment vertical="center"/>
    </xf>
    <xf numFmtId="0" fontId="20" fillId="2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3" fillId="0" borderId="1">
      <alignment horizontal="right" vertical="center"/>
    </xf>
    <xf numFmtId="0" fontId="30" fillId="0" borderId="0" applyNumberFormat="0" applyFill="0" applyBorder="0" applyAlignment="0" applyProtection="0">
      <alignment vertical="center"/>
    </xf>
    <xf numFmtId="0" fontId="0" fillId="25" borderId="18" applyNumberFormat="0" applyFont="0" applyAlignment="0" applyProtection="0">
      <alignment vertical="center"/>
    </xf>
    <xf numFmtId="0" fontId="20" fillId="24"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20" fillId="12" borderId="0" applyNumberFormat="0" applyBorder="0" applyAlignment="0" applyProtection="0">
      <alignment vertical="center"/>
    </xf>
    <xf numFmtId="0" fontId="29" fillId="0" borderId="17" applyNumberFormat="0" applyFill="0" applyAlignment="0" applyProtection="0">
      <alignment vertical="center"/>
    </xf>
    <xf numFmtId="0" fontId="20" fillId="11" borderId="0" applyNumberFormat="0" applyBorder="0" applyAlignment="0" applyProtection="0">
      <alignment vertical="center"/>
    </xf>
    <xf numFmtId="0" fontId="25" fillId="15" borderId="16" applyNumberFormat="0" applyAlignment="0" applyProtection="0">
      <alignment vertical="center"/>
    </xf>
    <xf numFmtId="0" fontId="27" fillId="15" borderId="14" applyNumberFormat="0" applyAlignment="0" applyProtection="0">
      <alignment vertical="center"/>
    </xf>
    <xf numFmtId="0" fontId="24" fillId="10" borderId="15" applyNumberFormat="0" applyAlignment="0" applyProtection="0">
      <alignment vertical="center"/>
    </xf>
    <xf numFmtId="0" fontId="19" fillId="9" borderId="0" applyNumberFormat="0" applyBorder="0" applyAlignment="0" applyProtection="0">
      <alignment vertical="center"/>
    </xf>
    <xf numFmtId="0" fontId="20" fillId="18" borderId="0" applyNumberFormat="0" applyBorder="0" applyAlignment="0" applyProtection="0">
      <alignment vertical="center"/>
    </xf>
    <xf numFmtId="0" fontId="37" fillId="0" borderId="21" applyNumberFormat="0" applyFill="0" applyAlignment="0" applyProtection="0">
      <alignment vertical="center"/>
    </xf>
    <xf numFmtId="0" fontId="31" fillId="0" borderId="19" applyNumberFormat="0" applyFill="0" applyAlignment="0" applyProtection="0">
      <alignment vertical="center"/>
    </xf>
    <xf numFmtId="0" fontId="21" fillId="6" borderId="0" applyNumberFormat="0" applyBorder="0" applyAlignment="0" applyProtection="0">
      <alignment vertical="center"/>
    </xf>
    <xf numFmtId="0" fontId="38" fillId="29" borderId="0" applyNumberFormat="0" applyBorder="0" applyAlignment="0" applyProtection="0">
      <alignment vertical="center"/>
    </xf>
    <xf numFmtId="10" fontId="23" fillId="0" borderId="1">
      <alignment horizontal="right" vertical="center"/>
    </xf>
    <xf numFmtId="0" fontId="19" fillId="28" borderId="0" applyNumberFormat="0" applyBorder="0" applyAlignment="0" applyProtection="0">
      <alignment vertical="center"/>
    </xf>
    <xf numFmtId="0" fontId="20" fillId="8" borderId="0" applyNumberFormat="0" applyBorder="0" applyAlignment="0" applyProtection="0">
      <alignment vertical="center"/>
    </xf>
    <xf numFmtId="0" fontId="19" fillId="26"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19" fillId="5" borderId="0" applyNumberFormat="0" applyBorder="0" applyAlignment="0" applyProtection="0">
      <alignment vertical="center"/>
    </xf>
    <xf numFmtId="0" fontId="20" fillId="32" borderId="0" applyNumberFormat="0" applyBorder="0" applyAlignment="0" applyProtection="0">
      <alignment vertical="center"/>
    </xf>
    <xf numFmtId="0" fontId="20" fillId="4" borderId="0" applyNumberFormat="0" applyBorder="0" applyAlignment="0" applyProtection="0">
      <alignment vertical="center"/>
    </xf>
    <xf numFmtId="0" fontId="19" fillId="23" borderId="0" applyNumberFormat="0" applyBorder="0" applyAlignment="0" applyProtection="0">
      <alignment vertical="center"/>
    </xf>
    <xf numFmtId="0" fontId="19" fillId="31" borderId="0" applyNumberFormat="0" applyBorder="0" applyAlignment="0" applyProtection="0">
      <alignment vertical="center"/>
    </xf>
    <xf numFmtId="0" fontId="20" fillId="17" borderId="0" applyNumberFormat="0" applyBorder="0" applyAlignment="0" applyProtection="0">
      <alignment vertical="center"/>
    </xf>
    <xf numFmtId="0" fontId="19" fillId="3" borderId="0" applyNumberFormat="0" applyBorder="0" applyAlignment="0" applyProtection="0">
      <alignment vertical="center"/>
    </xf>
    <xf numFmtId="0" fontId="20" fillId="22" borderId="0" applyNumberFormat="0" applyBorder="0" applyAlignment="0" applyProtection="0">
      <alignment vertical="center"/>
    </xf>
    <xf numFmtId="0" fontId="20" fillId="30" borderId="0" applyNumberFormat="0" applyBorder="0" applyAlignment="0" applyProtection="0">
      <alignment vertical="center"/>
    </xf>
    <xf numFmtId="0" fontId="19" fillId="14" borderId="0" applyNumberFormat="0" applyBorder="0" applyAlignment="0" applyProtection="0">
      <alignment vertical="center"/>
    </xf>
    <xf numFmtId="0" fontId="20" fillId="20" borderId="0" applyNumberFormat="0" applyBorder="0" applyAlignment="0" applyProtection="0">
      <alignment vertical="center"/>
    </xf>
    <xf numFmtId="178" fontId="23" fillId="0" borderId="1">
      <alignment horizontal="right" vertical="center"/>
    </xf>
    <xf numFmtId="49" fontId="23" fillId="0" borderId="1">
      <alignment horizontal="left" vertical="center" wrapText="1"/>
    </xf>
    <xf numFmtId="178" fontId="23" fillId="0" borderId="1">
      <alignment horizontal="right" vertical="center"/>
    </xf>
    <xf numFmtId="179" fontId="23" fillId="0" borderId="1">
      <alignment horizontal="right" vertical="center"/>
    </xf>
    <xf numFmtId="180" fontId="23" fillId="0" borderId="1">
      <alignment horizontal="right" vertical="center"/>
    </xf>
  </cellStyleXfs>
  <cellXfs count="198">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8" fontId="6" fillId="0" borderId="1" xfId="54" applyNumberFormat="1" applyFont="1" applyBorder="1">
      <alignment horizontal="right" vertical="center"/>
    </xf>
    <xf numFmtId="49" fontId="5" fillId="0" borderId="1" xfId="53" applyNumberFormat="1" applyFont="1" applyBorder="1" applyAlignment="1">
      <alignment horizontal="left" vertical="center" wrapText="1" indent="1"/>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2" borderId="0" xfId="0" applyFont="1" applyFill="1" applyBorder="1" applyAlignment="1" applyProtection="1">
      <alignment horizontal="right" vertical="center" wrapText="1"/>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8"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0" borderId="0" xfId="0" applyFont="1" applyBorder="1" applyAlignment="1">
      <alignment horizontal="right"/>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7" workbookViewId="0">
      <selection activeCell="D36" sqref="D36"/>
    </sheetView>
  </sheetViews>
  <sheetFormatPr defaultColWidth="8.575" defaultRowHeight="12.75" customHeight="1" outlineLevelCol="3"/>
  <cols>
    <col min="1" max="4" width="41" customWidth="1"/>
  </cols>
  <sheetData>
    <row r="1" ht="15" customHeight="1" spans="1:4">
      <c r="A1" s="49"/>
      <c r="B1" s="49"/>
      <c r="C1" s="49"/>
      <c r="D1" s="62" t="s">
        <v>0</v>
      </c>
    </row>
    <row r="2" ht="41.25" customHeight="1" spans="1:1">
      <c r="A2" s="44" t="str">
        <f>"2026"&amp;"年部门财务收支预算总表"</f>
        <v>2026年部门财务收支预算总表</v>
      </c>
    </row>
    <row r="3" ht="17.25" customHeight="1" spans="1:4">
      <c r="A3" s="47" t="str">
        <f>"单位名称："&amp;"昆明市官渡区卫生健康局"</f>
        <v>单位名称：昆明市官渡区卫生健康局</v>
      </c>
      <c r="B3" s="162"/>
      <c r="D3" s="142"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0">
        <v>276133480.03</v>
      </c>
      <c r="C6" s="165" t="s">
        <v>8</v>
      </c>
      <c r="D6" s="80">
        <v>63000</v>
      </c>
    </row>
    <row r="7" ht="17.25" customHeight="1" spans="1:4">
      <c r="A7" s="165" t="s">
        <v>9</v>
      </c>
      <c r="B7" s="80"/>
      <c r="C7" s="165" t="s">
        <v>10</v>
      </c>
      <c r="D7" s="80"/>
    </row>
    <row r="8" ht="17.25" customHeight="1" spans="1:4">
      <c r="A8" s="165" t="s">
        <v>11</v>
      </c>
      <c r="B8" s="80"/>
      <c r="C8" s="197" t="s">
        <v>12</v>
      </c>
      <c r="D8" s="80"/>
    </row>
    <row r="9" ht="17.25" customHeight="1" spans="1:4">
      <c r="A9" s="165" t="s">
        <v>13</v>
      </c>
      <c r="B9" s="80"/>
      <c r="C9" s="197" t="s">
        <v>14</v>
      </c>
      <c r="D9" s="80"/>
    </row>
    <row r="10" ht="17.25" customHeight="1" spans="1:4">
      <c r="A10" s="165" t="s">
        <v>15</v>
      </c>
      <c r="B10" s="80">
        <v>594703576.87</v>
      </c>
      <c r="C10" s="197" t="s">
        <v>16</v>
      </c>
      <c r="D10" s="80"/>
    </row>
    <row r="11" ht="17.25" customHeight="1" spans="1:4">
      <c r="A11" s="165" t="s">
        <v>17</v>
      </c>
      <c r="B11" s="80">
        <v>489238834.76</v>
      </c>
      <c r="C11" s="197" t="s">
        <v>18</v>
      </c>
      <c r="D11" s="80">
        <v>60000</v>
      </c>
    </row>
    <row r="12" ht="17.25" customHeight="1" spans="1:4">
      <c r="A12" s="165" t="s">
        <v>19</v>
      </c>
      <c r="B12" s="80"/>
      <c r="C12" s="29" t="s">
        <v>20</v>
      </c>
      <c r="D12" s="80"/>
    </row>
    <row r="13" ht="17.25" customHeight="1" spans="1:4">
      <c r="A13" s="165" t="s">
        <v>21</v>
      </c>
      <c r="B13" s="80">
        <v>6981200</v>
      </c>
      <c r="C13" s="29" t="s">
        <v>22</v>
      </c>
      <c r="D13" s="80">
        <v>50586510.4</v>
      </c>
    </row>
    <row r="14" ht="17.25" customHeight="1" spans="1:4">
      <c r="A14" s="165" t="s">
        <v>23</v>
      </c>
      <c r="B14" s="80"/>
      <c r="C14" s="29" t="s">
        <v>24</v>
      </c>
      <c r="D14" s="80">
        <v>913549624.68</v>
      </c>
    </row>
    <row r="15" ht="17.25" customHeight="1" spans="1:4">
      <c r="A15" s="165" t="s">
        <v>25</v>
      </c>
      <c r="B15" s="80">
        <v>98483542.11</v>
      </c>
      <c r="C15" s="29" t="s">
        <v>26</v>
      </c>
      <c r="D15" s="80"/>
    </row>
    <row r="16" ht="17.25" customHeight="1" spans="1:4">
      <c r="A16" s="147"/>
      <c r="B16" s="80"/>
      <c r="C16" s="29" t="s">
        <v>27</v>
      </c>
      <c r="D16" s="80"/>
    </row>
    <row r="17" ht="17.25" customHeight="1" spans="1:4">
      <c r="A17" s="166"/>
      <c r="B17" s="80"/>
      <c r="C17" s="29" t="s">
        <v>28</v>
      </c>
      <c r="D17" s="80"/>
    </row>
    <row r="18" ht="17.25" customHeight="1" spans="1:4">
      <c r="A18" s="166"/>
      <c r="B18" s="80"/>
      <c r="C18" s="29" t="s">
        <v>29</v>
      </c>
      <c r="D18" s="80"/>
    </row>
    <row r="19" ht="17.25" customHeight="1" spans="1:4">
      <c r="A19" s="166"/>
      <c r="B19" s="80"/>
      <c r="C19" s="29" t="s">
        <v>30</v>
      </c>
      <c r="D19" s="80"/>
    </row>
    <row r="20" ht="17.25" customHeight="1" spans="1:4">
      <c r="A20" s="166"/>
      <c r="B20" s="80"/>
      <c r="C20" s="29" t="s">
        <v>31</v>
      </c>
      <c r="D20" s="80"/>
    </row>
    <row r="21" ht="17.25" customHeight="1" spans="1:4">
      <c r="A21" s="166"/>
      <c r="B21" s="80"/>
      <c r="C21" s="29" t="s">
        <v>32</v>
      </c>
      <c r="D21" s="80"/>
    </row>
    <row r="22" ht="17.25" customHeight="1" spans="1:4">
      <c r="A22" s="166"/>
      <c r="B22" s="80"/>
      <c r="C22" s="29" t="s">
        <v>33</v>
      </c>
      <c r="D22" s="80"/>
    </row>
    <row r="23" ht="17.25" customHeight="1" spans="1:4">
      <c r="A23" s="166"/>
      <c r="B23" s="80"/>
      <c r="C23" s="29" t="s">
        <v>34</v>
      </c>
      <c r="D23" s="80"/>
    </row>
    <row r="24" ht="17.25" customHeight="1" spans="1:4">
      <c r="A24" s="166"/>
      <c r="B24" s="80"/>
      <c r="C24" s="29" t="s">
        <v>35</v>
      </c>
      <c r="D24" s="80">
        <v>21403515.3</v>
      </c>
    </row>
    <row r="25" ht="17.25" customHeight="1" spans="1:4">
      <c r="A25" s="166"/>
      <c r="B25" s="80"/>
      <c r="C25" s="29" t="s">
        <v>36</v>
      </c>
      <c r="D25" s="80"/>
    </row>
    <row r="26" ht="17.25" customHeight="1" spans="1:4">
      <c r="A26" s="166"/>
      <c r="B26" s="80"/>
      <c r="C26" s="147" t="s">
        <v>37</v>
      </c>
      <c r="D26" s="80"/>
    </row>
    <row r="27" ht="17.25" customHeight="1" spans="1:4">
      <c r="A27" s="166"/>
      <c r="B27" s="80"/>
      <c r="C27" s="29" t="s">
        <v>38</v>
      </c>
      <c r="D27" s="80"/>
    </row>
    <row r="28" ht="16.5" customHeight="1" spans="1:4">
      <c r="A28" s="166"/>
      <c r="B28" s="80"/>
      <c r="C28" s="29" t="s">
        <v>39</v>
      </c>
      <c r="D28" s="80"/>
    </row>
    <row r="29" ht="16.5" customHeight="1" spans="1:4">
      <c r="A29" s="166"/>
      <c r="B29" s="80"/>
      <c r="C29" s="147" t="s">
        <v>40</v>
      </c>
      <c r="D29" s="80"/>
    </row>
    <row r="30" ht="17.25" customHeight="1" spans="1:4">
      <c r="A30" s="166"/>
      <c r="B30" s="80"/>
      <c r="C30" s="147" t="s">
        <v>41</v>
      </c>
      <c r="D30" s="80"/>
    </row>
    <row r="31" ht="17.25" customHeight="1" spans="1:4">
      <c r="A31" s="166"/>
      <c r="B31" s="80"/>
      <c r="C31" s="29" t="s">
        <v>42</v>
      </c>
      <c r="D31" s="80"/>
    </row>
    <row r="32" ht="16.5" customHeight="1" spans="1:4">
      <c r="A32" s="166" t="s">
        <v>43</v>
      </c>
      <c r="B32" s="80">
        <v>870837056.9</v>
      </c>
      <c r="C32" s="166" t="s">
        <v>44</v>
      </c>
      <c r="D32" s="80">
        <v>985662650.38</v>
      </c>
    </row>
    <row r="33" ht="16.5" customHeight="1" spans="1:4">
      <c r="A33" s="147" t="s">
        <v>45</v>
      </c>
      <c r="B33" s="80">
        <v>114825593.48</v>
      </c>
      <c r="C33" s="147" t="s">
        <v>46</v>
      </c>
      <c r="D33" s="80"/>
    </row>
    <row r="34" ht="16.5" customHeight="1" spans="1:4">
      <c r="A34" s="29" t="s">
        <v>47</v>
      </c>
      <c r="B34" s="80">
        <v>114825593.48</v>
      </c>
      <c r="C34" s="29" t="s">
        <v>47</v>
      </c>
      <c r="D34" s="80"/>
    </row>
    <row r="35" ht="16.5" customHeight="1" spans="1:4">
      <c r="A35" s="29" t="s">
        <v>48</v>
      </c>
      <c r="B35" s="80"/>
      <c r="C35" s="29" t="s">
        <v>49</v>
      </c>
      <c r="D35" s="80"/>
    </row>
    <row r="36" ht="16.5" customHeight="1" spans="1:4">
      <c r="A36" s="167" t="s">
        <v>50</v>
      </c>
      <c r="B36" s="80">
        <v>985662650.38</v>
      </c>
      <c r="C36" s="167" t="s">
        <v>51</v>
      </c>
      <c r="D36" s="80">
        <v>985662650.38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5" t="s">
        <v>2041</v>
      </c>
    </row>
    <row r="2" ht="42" customHeight="1" spans="1:6">
      <c r="A2" s="122" t="str">
        <f>"2026"&amp;"年部门政府性基金预算支出预算表"</f>
        <v>2026年部门政府性基金预算支出预算表</v>
      </c>
      <c r="B2" s="122" t="s">
        <v>2042</v>
      </c>
      <c r="C2" s="123"/>
      <c r="D2" s="124"/>
      <c r="E2" s="124"/>
      <c r="F2" s="124"/>
    </row>
    <row r="3" ht="13.5" customHeight="1" spans="1:6">
      <c r="A3" s="13" t="str">
        <f>"单位名称："&amp;"昆明市官渡区卫生健康局"</f>
        <v>单位名称：昆明市官渡区卫生健康局</v>
      </c>
      <c r="B3" s="13" t="s">
        <v>2043</v>
      </c>
      <c r="C3" s="119"/>
      <c r="D3" s="121"/>
      <c r="E3" s="121"/>
      <c r="F3" s="115" t="s">
        <v>1</v>
      </c>
    </row>
    <row r="4" ht="19.5" customHeight="1" spans="1:6">
      <c r="A4" s="125" t="s">
        <v>279</v>
      </c>
      <c r="B4" s="126" t="s">
        <v>105</v>
      </c>
      <c r="C4" s="125" t="s">
        <v>106</v>
      </c>
      <c r="D4" s="36" t="s">
        <v>2044</v>
      </c>
      <c r="E4" s="37"/>
      <c r="F4" s="38"/>
    </row>
    <row r="5" ht="18.75" customHeight="1" spans="1:6">
      <c r="A5" s="127"/>
      <c r="B5" s="128"/>
      <c r="C5" s="127"/>
      <c r="D5" s="129" t="s">
        <v>55</v>
      </c>
      <c r="E5" s="36" t="s">
        <v>108</v>
      </c>
      <c r="F5" s="129" t="s">
        <v>109</v>
      </c>
    </row>
    <row r="6" ht="18.75" customHeight="1" spans="1:6">
      <c r="A6" s="70">
        <v>1</v>
      </c>
      <c r="B6" s="130" t="s">
        <v>116</v>
      </c>
      <c r="C6" s="70">
        <v>3</v>
      </c>
      <c r="D6" s="131">
        <v>4</v>
      </c>
      <c r="E6" s="131">
        <v>5</v>
      </c>
      <c r="F6" s="131">
        <v>6</v>
      </c>
    </row>
    <row r="7" ht="21" customHeight="1" spans="1:6">
      <c r="A7" s="27"/>
      <c r="B7" s="27"/>
      <c r="C7" s="27"/>
      <c r="D7" s="80"/>
      <c r="E7" s="80"/>
      <c r="F7" s="80"/>
    </row>
    <row r="8" ht="21" customHeight="1" spans="1:6">
      <c r="A8" s="27"/>
      <c r="B8" s="27"/>
      <c r="C8" s="27"/>
      <c r="D8" s="80"/>
      <c r="E8" s="80"/>
      <c r="F8" s="80"/>
    </row>
    <row r="9" ht="18.75" customHeight="1" spans="1:6">
      <c r="A9" s="132" t="s">
        <v>269</v>
      </c>
      <c r="B9" s="132" t="s">
        <v>269</v>
      </c>
      <c r="C9" s="133" t="s">
        <v>269</v>
      </c>
      <c r="D9" s="80"/>
      <c r="E9" s="80"/>
      <c r="F9" s="80"/>
    </row>
    <row r="10" customHeight="1" spans="1:1">
      <c r="A10" t="s">
        <v>2045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80"/>
  <sheetViews>
    <sheetView showZeros="0" topLeftCell="D327" workbookViewId="0">
      <selection activeCell="N379" sqref="N37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2"/>
      <c r="C1" s="82"/>
      <c r="R1" s="34"/>
      <c r="S1" s="34" t="s">
        <v>2046</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1" t="str">
        <f>"单位名称："&amp;"昆明市官渡区卫生健康局"</f>
        <v>单位名称：昆明市官渡区卫生健康局</v>
      </c>
      <c r="B3" s="84"/>
      <c r="C3" s="84"/>
      <c r="D3" s="15"/>
      <c r="E3" s="15"/>
      <c r="F3" s="15"/>
      <c r="G3" s="15"/>
      <c r="H3" s="15"/>
      <c r="I3" s="15"/>
      <c r="J3" s="15"/>
      <c r="K3" s="15"/>
      <c r="L3" s="15"/>
      <c r="R3" s="35"/>
      <c r="S3" s="115" t="s">
        <v>1</v>
      </c>
    </row>
    <row r="4" ht="15.75" customHeight="1" spans="1:19">
      <c r="A4" s="17" t="s">
        <v>278</v>
      </c>
      <c r="B4" s="85" t="s">
        <v>279</v>
      </c>
      <c r="C4" s="85" t="s">
        <v>2047</v>
      </c>
      <c r="D4" s="86" t="s">
        <v>2048</v>
      </c>
      <c r="E4" s="86" t="s">
        <v>2049</v>
      </c>
      <c r="F4" s="86" t="s">
        <v>2050</v>
      </c>
      <c r="G4" s="86" t="s">
        <v>2051</v>
      </c>
      <c r="H4" s="86" t="s">
        <v>2052</v>
      </c>
      <c r="I4" s="99" t="s">
        <v>286</v>
      </c>
      <c r="J4" s="99"/>
      <c r="K4" s="99"/>
      <c r="L4" s="99"/>
      <c r="M4" s="100"/>
      <c r="N4" s="99"/>
      <c r="O4" s="99"/>
      <c r="P4" s="107"/>
      <c r="Q4" s="99"/>
      <c r="R4" s="100"/>
      <c r="S4" s="108"/>
    </row>
    <row r="5" ht="17.25" customHeight="1" spans="1:19">
      <c r="A5" s="20"/>
      <c r="B5" s="87"/>
      <c r="C5" s="87"/>
      <c r="D5" s="88"/>
      <c r="E5" s="88"/>
      <c r="F5" s="88"/>
      <c r="G5" s="88"/>
      <c r="H5" s="88"/>
      <c r="I5" s="88" t="s">
        <v>55</v>
      </c>
      <c r="J5" s="88" t="s">
        <v>58</v>
      </c>
      <c r="K5" s="88" t="s">
        <v>2053</v>
      </c>
      <c r="L5" s="88" t="s">
        <v>2054</v>
      </c>
      <c r="M5" s="101" t="s">
        <v>2055</v>
      </c>
      <c r="N5" s="102" t="s">
        <v>2056</v>
      </c>
      <c r="O5" s="102"/>
      <c r="P5" s="109"/>
      <c r="Q5" s="102"/>
      <c r="R5" s="110"/>
      <c r="S5" s="89"/>
    </row>
    <row r="6" ht="54" customHeight="1" spans="1:19">
      <c r="A6" s="23"/>
      <c r="B6" s="89"/>
      <c r="C6" s="89"/>
      <c r="D6" s="90"/>
      <c r="E6" s="90"/>
      <c r="F6" s="90"/>
      <c r="G6" s="90"/>
      <c r="H6" s="90"/>
      <c r="I6" s="90"/>
      <c r="J6" s="90" t="s">
        <v>57</v>
      </c>
      <c r="K6" s="90"/>
      <c r="L6" s="90"/>
      <c r="M6" s="103"/>
      <c r="N6" s="90" t="s">
        <v>57</v>
      </c>
      <c r="O6" s="90" t="s">
        <v>64</v>
      </c>
      <c r="P6" s="89" t="s">
        <v>65</v>
      </c>
      <c r="Q6" s="90" t="s">
        <v>66</v>
      </c>
      <c r="R6" s="103" t="s">
        <v>67</v>
      </c>
      <c r="S6" s="89" t="s">
        <v>68</v>
      </c>
    </row>
    <row r="7" ht="18" customHeight="1" spans="1:19">
      <c r="A7" s="112">
        <v>1</v>
      </c>
      <c r="B7" s="112" t="s">
        <v>116</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91" t="s">
        <v>70</v>
      </c>
      <c r="B8" s="92" t="s">
        <v>70</v>
      </c>
      <c r="C8" s="92" t="s">
        <v>326</v>
      </c>
      <c r="D8" s="93" t="s">
        <v>1785</v>
      </c>
      <c r="E8" s="93" t="s">
        <v>1785</v>
      </c>
      <c r="F8" s="93" t="s">
        <v>2057</v>
      </c>
      <c r="G8" s="114">
        <v>125</v>
      </c>
      <c r="H8" s="80">
        <v>20000</v>
      </c>
      <c r="I8" s="80">
        <v>20000</v>
      </c>
      <c r="J8" s="80">
        <v>20000</v>
      </c>
      <c r="K8" s="80"/>
      <c r="L8" s="80"/>
      <c r="M8" s="80"/>
      <c r="N8" s="80"/>
      <c r="O8" s="80"/>
      <c r="P8" s="80"/>
      <c r="Q8" s="80"/>
      <c r="R8" s="80"/>
      <c r="S8" s="80"/>
    </row>
    <row r="9" ht="21" customHeight="1" spans="1:19">
      <c r="A9" s="91" t="s">
        <v>70</v>
      </c>
      <c r="B9" s="92" t="s">
        <v>70</v>
      </c>
      <c r="C9" s="92" t="s">
        <v>560</v>
      </c>
      <c r="D9" s="93" t="s">
        <v>2058</v>
      </c>
      <c r="E9" s="93" t="s">
        <v>2059</v>
      </c>
      <c r="F9" s="93" t="s">
        <v>1189</v>
      </c>
      <c r="G9" s="114">
        <v>1</v>
      </c>
      <c r="H9" s="80">
        <v>3989.9</v>
      </c>
      <c r="I9" s="80">
        <v>3989.9</v>
      </c>
      <c r="J9" s="80">
        <v>3989.9</v>
      </c>
      <c r="K9" s="80"/>
      <c r="L9" s="80"/>
      <c r="M9" s="80"/>
      <c r="N9" s="80"/>
      <c r="O9" s="80"/>
      <c r="P9" s="80"/>
      <c r="Q9" s="80"/>
      <c r="R9" s="80"/>
      <c r="S9" s="80"/>
    </row>
    <row r="10" ht="21" customHeight="1" spans="1:19">
      <c r="A10" s="91" t="s">
        <v>70</v>
      </c>
      <c r="B10" s="92" t="s">
        <v>70</v>
      </c>
      <c r="C10" s="92" t="s">
        <v>560</v>
      </c>
      <c r="D10" s="93" t="s">
        <v>2060</v>
      </c>
      <c r="E10" s="93" t="s">
        <v>2059</v>
      </c>
      <c r="F10" s="93" t="s">
        <v>1189</v>
      </c>
      <c r="G10" s="114">
        <v>1</v>
      </c>
      <c r="H10" s="80">
        <v>1994.51</v>
      </c>
      <c r="I10" s="80">
        <v>1994.51</v>
      </c>
      <c r="J10" s="80">
        <v>1994.51</v>
      </c>
      <c r="K10" s="80"/>
      <c r="L10" s="80"/>
      <c r="M10" s="80"/>
      <c r="N10" s="80"/>
      <c r="O10" s="80"/>
      <c r="P10" s="80"/>
      <c r="Q10" s="80"/>
      <c r="R10" s="80"/>
      <c r="S10" s="80"/>
    </row>
    <row r="11" ht="21" customHeight="1" spans="1:19">
      <c r="A11" s="91" t="s">
        <v>70</v>
      </c>
      <c r="B11" s="92" t="s">
        <v>70</v>
      </c>
      <c r="C11" s="92" t="s">
        <v>560</v>
      </c>
      <c r="D11" s="93" t="s">
        <v>2061</v>
      </c>
      <c r="E11" s="93" t="s">
        <v>2059</v>
      </c>
      <c r="F11" s="93" t="s">
        <v>1189</v>
      </c>
      <c r="G11" s="114">
        <v>2</v>
      </c>
      <c r="H11" s="80">
        <v>7979.8</v>
      </c>
      <c r="I11" s="80">
        <v>7979.8</v>
      </c>
      <c r="J11" s="80">
        <v>7979.8</v>
      </c>
      <c r="K11" s="80"/>
      <c r="L11" s="80"/>
      <c r="M11" s="80"/>
      <c r="N11" s="80"/>
      <c r="O11" s="80"/>
      <c r="P11" s="80"/>
      <c r="Q11" s="80"/>
      <c r="R11" s="80"/>
      <c r="S11" s="80"/>
    </row>
    <row r="12" ht="21" customHeight="1" spans="1:19">
      <c r="A12" s="91" t="s">
        <v>70</v>
      </c>
      <c r="B12" s="92" t="s">
        <v>70</v>
      </c>
      <c r="C12" s="92" t="s">
        <v>560</v>
      </c>
      <c r="D12" s="93" t="s">
        <v>2062</v>
      </c>
      <c r="E12" s="93" t="s">
        <v>2063</v>
      </c>
      <c r="F12" s="93" t="s">
        <v>1189</v>
      </c>
      <c r="G12" s="114">
        <v>1</v>
      </c>
      <c r="H12" s="80">
        <v>3491.17</v>
      </c>
      <c r="I12" s="80">
        <v>3491.17</v>
      </c>
      <c r="J12" s="80">
        <v>3491.17</v>
      </c>
      <c r="K12" s="80"/>
      <c r="L12" s="80"/>
      <c r="M12" s="80"/>
      <c r="N12" s="80"/>
      <c r="O12" s="80"/>
      <c r="P12" s="80"/>
      <c r="Q12" s="80"/>
      <c r="R12" s="80"/>
      <c r="S12" s="80"/>
    </row>
    <row r="13" ht="21" customHeight="1" spans="1:19">
      <c r="A13" s="91" t="s">
        <v>70</v>
      </c>
      <c r="B13" s="92" t="s">
        <v>70</v>
      </c>
      <c r="C13" s="92" t="s">
        <v>560</v>
      </c>
      <c r="D13" s="93" t="s">
        <v>1785</v>
      </c>
      <c r="E13" s="93" t="s">
        <v>1785</v>
      </c>
      <c r="F13" s="93" t="s">
        <v>1189</v>
      </c>
      <c r="G13" s="114">
        <v>100</v>
      </c>
      <c r="H13" s="80">
        <v>17955</v>
      </c>
      <c r="I13" s="80">
        <v>17955</v>
      </c>
      <c r="J13" s="80">
        <v>17955</v>
      </c>
      <c r="K13" s="80"/>
      <c r="L13" s="80"/>
      <c r="M13" s="80"/>
      <c r="N13" s="80"/>
      <c r="O13" s="80"/>
      <c r="P13" s="80"/>
      <c r="Q13" s="80"/>
      <c r="R13" s="80"/>
      <c r="S13" s="80"/>
    </row>
    <row r="14" ht="21" customHeight="1" spans="1:19">
      <c r="A14" s="91" t="s">
        <v>70</v>
      </c>
      <c r="B14" s="92" t="s">
        <v>70</v>
      </c>
      <c r="C14" s="92" t="s">
        <v>560</v>
      </c>
      <c r="D14" s="93" t="s">
        <v>1783</v>
      </c>
      <c r="E14" s="93" t="s">
        <v>1783</v>
      </c>
      <c r="F14" s="93" t="s">
        <v>1189</v>
      </c>
      <c r="G14" s="114">
        <v>1</v>
      </c>
      <c r="H14" s="80">
        <v>997.48</v>
      </c>
      <c r="I14" s="80">
        <v>997.48</v>
      </c>
      <c r="J14" s="80">
        <v>997.48</v>
      </c>
      <c r="K14" s="80"/>
      <c r="L14" s="80"/>
      <c r="M14" s="80"/>
      <c r="N14" s="80"/>
      <c r="O14" s="80"/>
      <c r="P14" s="80"/>
      <c r="Q14" s="80"/>
      <c r="R14" s="80"/>
      <c r="S14" s="80"/>
    </row>
    <row r="15" ht="21" customHeight="1" spans="1:19">
      <c r="A15" s="91" t="s">
        <v>70</v>
      </c>
      <c r="B15" s="92" t="s">
        <v>70</v>
      </c>
      <c r="C15" s="92" t="s">
        <v>560</v>
      </c>
      <c r="D15" s="93" t="s">
        <v>2064</v>
      </c>
      <c r="E15" s="93" t="s">
        <v>2065</v>
      </c>
      <c r="F15" s="93" t="s">
        <v>1189</v>
      </c>
      <c r="G15" s="114">
        <v>1</v>
      </c>
      <c r="H15" s="80">
        <v>4688.14</v>
      </c>
      <c r="I15" s="80">
        <v>4688.14</v>
      </c>
      <c r="J15" s="80">
        <v>4688.14</v>
      </c>
      <c r="K15" s="80"/>
      <c r="L15" s="80"/>
      <c r="M15" s="80"/>
      <c r="N15" s="80"/>
      <c r="O15" s="80"/>
      <c r="P15" s="80"/>
      <c r="Q15" s="80"/>
      <c r="R15" s="80"/>
      <c r="S15" s="80"/>
    </row>
    <row r="16" ht="21" customHeight="1" spans="1:19">
      <c r="A16" s="91" t="s">
        <v>70</v>
      </c>
      <c r="B16" s="92" t="s">
        <v>70</v>
      </c>
      <c r="C16" s="92" t="s">
        <v>560</v>
      </c>
      <c r="D16" s="93" t="s">
        <v>2066</v>
      </c>
      <c r="E16" s="93" t="s">
        <v>2067</v>
      </c>
      <c r="F16" s="93" t="s">
        <v>1189</v>
      </c>
      <c r="G16" s="114">
        <v>22</v>
      </c>
      <c r="H16" s="80">
        <v>21890</v>
      </c>
      <c r="I16" s="80">
        <v>21890</v>
      </c>
      <c r="J16" s="80">
        <v>21890</v>
      </c>
      <c r="K16" s="80"/>
      <c r="L16" s="80"/>
      <c r="M16" s="80"/>
      <c r="N16" s="80"/>
      <c r="O16" s="80"/>
      <c r="P16" s="80"/>
      <c r="Q16" s="80"/>
      <c r="R16" s="80"/>
      <c r="S16" s="80"/>
    </row>
    <row r="17" ht="21" customHeight="1" spans="1:19">
      <c r="A17" s="91" t="s">
        <v>70</v>
      </c>
      <c r="B17" s="92" t="s">
        <v>73</v>
      </c>
      <c r="C17" s="92" t="s">
        <v>326</v>
      </c>
      <c r="D17" s="93" t="s">
        <v>1785</v>
      </c>
      <c r="E17" s="93" t="s">
        <v>1785</v>
      </c>
      <c r="F17" s="93" t="s">
        <v>1189</v>
      </c>
      <c r="G17" s="114">
        <v>12</v>
      </c>
      <c r="H17" s="80">
        <v>2040</v>
      </c>
      <c r="I17" s="80">
        <v>2040</v>
      </c>
      <c r="J17" s="80">
        <v>2040</v>
      </c>
      <c r="K17" s="80"/>
      <c r="L17" s="80"/>
      <c r="M17" s="80"/>
      <c r="N17" s="80"/>
      <c r="O17" s="80"/>
      <c r="P17" s="80"/>
      <c r="Q17" s="80"/>
      <c r="R17" s="80"/>
      <c r="S17" s="80"/>
    </row>
    <row r="18" ht="21" customHeight="1" spans="1:19">
      <c r="A18" s="91" t="s">
        <v>70</v>
      </c>
      <c r="B18" s="92" t="s">
        <v>77</v>
      </c>
      <c r="C18" s="92" t="s">
        <v>370</v>
      </c>
      <c r="D18" s="93" t="s">
        <v>2068</v>
      </c>
      <c r="E18" s="93" t="s">
        <v>2068</v>
      </c>
      <c r="F18" s="93" t="s">
        <v>1138</v>
      </c>
      <c r="G18" s="114">
        <v>1</v>
      </c>
      <c r="H18" s="80"/>
      <c r="I18" s="80">
        <v>15000</v>
      </c>
      <c r="J18" s="80">
        <v>15000</v>
      </c>
      <c r="K18" s="80"/>
      <c r="L18" s="80"/>
      <c r="M18" s="80"/>
      <c r="N18" s="80"/>
      <c r="O18" s="80"/>
      <c r="P18" s="80"/>
      <c r="Q18" s="80"/>
      <c r="R18" s="80"/>
      <c r="S18" s="80"/>
    </row>
    <row r="19" ht="21" customHeight="1" spans="1:19">
      <c r="A19" s="91" t="s">
        <v>70</v>
      </c>
      <c r="B19" s="92" t="s">
        <v>77</v>
      </c>
      <c r="C19" s="92" t="s">
        <v>370</v>
      </c>
      <c r="D19" s="93" t="s">
        <v>2069</v>
      </c>
      <c r="E19" s="93" t="s">
        <v>2069</v>
      </c>
      <c r="F19" s="93" t="s">
        <v>1138</v>
      </c>
      <c r="G19" s="114">
        <v>1</v>
      </c>
      <c r="H19" s="80">
        <v>19860</v>
      </c>
      <c r="I19" s="80">
        <v>19860</v>
      </c>
      <c r="J19" s="80">
        <v>19860</v>
      </c>
      <c r="K19" s="80"/>
      <c r="L19" s="80"/>
      <c r="M19" s="80"/>
      <c r="N19" s="80"/>
      <c r="O19" s="80"/>
      <c r="P19" s="80"/>
      <c r="Q19" s="80"/>
      <c r="R19" s="80"/>
      <c r="S19" s="80"/>
    </row>
    <row r="20" ht="21" customHeight="1" spans="1:19">
      <c r="A20" s="91" t="s">
        <v>70</v>
      </c>
      <c r="B20" s="92" t="s">
        <v>77</v>
      </c>
      <c r="C20" s="92" t="s">
        <v>370</v>
      </c>
      <c r="D20" s="93" t="s">
        <v>2070</v>
      </c>
      <c r="E20" s="93" t="s">
        <v>2070</v>
      </c>
      <c r="F20" s="93" t="s">
        <v>1138</v>
      </c>
      <c r="G20" s="114">
        <v>1</v>
      </c>
      <c r="H20" s="80"/>
      <c r="I20" s="80">
        <v>6000</v>
      </c>
      <c r="J20" s="80">
        <v>6000</v>
      </c>
      <c r="K20" s="80"/>
      <c r="L20" s="80"/>
      <c r="M20" s="80"/>
      <c r="N20" s="80"/>
      <c r="O20" s="80"/>
      <c r="P20" s="80"/>
      <c r="Q20" s="80"/>
      <c r="R20" s="80"/>
      <c r="S20" s="80"/>
    </row>
    <row r="21" ht="21" customHeight="1" spans="1:19">
      <c r="A21" s="91" t="s">
        <v>70</v>
      </c>
      <c r="B21" s="92" t="s">
        <v>77</v>
      </c>
      <c r="C21" s="92" t="s">
        <v>326</v>
      </c>
      <c r="D21" s="93" t="s">
        <v>1785</v>
      </c>
      <c r="E21" s="93" t="s">
        <v>1785</v>
      </c>
      <c r="F21" s="93" t="s">
        <v>2057</v>
      </c>
      <c r="G21" s="114">
        <v>1290</v>
      </c>
      <c r="H21" s="80">
        <v>45150</v>
      </c>
      <c r="I21" s="80">
        <v>45150</v>
      </c>
      <c r="J21" s="80">
        <v>45150</v>
      </c>
      <c r="K21" s="80"/>
      <c r="L21" s="80"/>
      <c r="M21" s="80"/>
      <c r="N21" s="80"/>
      <c r="O21" s="80"/>
      <c r="P21" s="80"/>
      <c r="Q21" s="80"/>
      <c r="R21" s="80"/>
      <c r="S21" s="80"/>
    </row>
    <row r="22" ht="21" customHeight="1" spans="1:19">
      <c r="A22" s="91" t="s">
        <v>70</v>
      </c>
      <c r="B22" s="92" t="s">
        <v>77</v>
      </c>
      <c r="C22" s="92" t="s">
        <v>326</v>
      </c>
      <c r="D22" s="93" t="s">
        <v>2071</v>
      </c>
      <c r="E22" s="93" t="s">
        <v>2071</v>
      </c>
      <c r="F22" s="93" t="s">
        <v>1584</v>
      </c>
      <c r="G22" s="114">
        <v>1</v>
      </c>
      <c r="H22" s="80">
        <v>120840</v>
      </c>
      <c r="I22" s="80">
        <v>120840</v>
      </c>
      <c r="J22" s="80">
        <v>120840</v>
      </c>
      <c r="K22" s="80"/>
      <c r="L22" s="80"/>
      <c r="M22" s="80"/>
      <c r="N22" s="80"/>
      <c r="O22" s="80"/>
      <c r="P22" s="80"/>
      <c r="Q22" s="80"/>
      <c r="R22" s="80"/>
      <c r="S22" s="80"/>
    </row>
    <row r="23" ht="21" customHeight="1" spans="1:19">
      <c r="A23" s="91" t="s">
        <v>70</v>
      </c>
      <c r="B23" s="92" t="s">
        <v>77</v>
      </c>
      <c r="C23" s="92" t="s">
        <v>604</v>
      </c>
      <c r="D23" s="93" t="s">
        <v>2072</v>
      </c>
      <c r="E23" s="93" t="s">
        <v>2073</v>
      </c>
      <c r="F23" s="93" t="s">
        <v>1784</v>
      </c>
      <c r="G23" s="114">
        <v>1</v>
      </c>
      <c r="H23" s="80">
        <v>10000</v>
      </c>
      <c r="I23" s="80">
        <v>10000</v>
      </c>
      <c r="J23" s="80"/>
      <c r="K23" s="80"/>
      <c r="L23" s="80"/>
      <c r="M23" s="80"/>
      <c r="N23" s="80">
        <v>10000</v>
      </c>
      <c r="O23" s="80">
        <v>10000</v>
      </c>
      <c r="P23" s="80"/>
      <c r="Q23" s="80"/>
      <c r="R23" s="80"/>
      <c r="S23" s="80"/>
    </row>
    <row r="24" ht="21" customHeight="1" spans="1:19">
      <c r="A24" s="91" t="s">
        <v>70</v>
      </c>
      <c r="B24" s="92" t="s">
        <v>77</v>
      </c>
      <c r="C24" s="92" t="s">
        <v>604</v>
      </c>
      <c r="D24" s="93" t="s">
        <v>2074</v>
      </c>
      <c r="E24" s="93" t="s">
        <v>2063</v>
      </c>
      <c r="F24" s="93" t="s">
        <v>1784</v>
      </c>
      <c r="G24" s="114">
        <v>1</v>
      </c>
      <c r="H24" s="80">
        <v>7000</v>
      </c>
      <c r="I24" s="80">
        <v>7000</v>
      </c>
      <c r="J24" s="80"/>
      <c r="K24" s="80"/>
      <c r="L24" s="80"/>
      <c r="M24" s="80"/>
      <c r="N24" s="80">
        <v>7000</v>
      </c>
      <c r="O24" s="80">
        <v>7000</v>
      </c>
      <c r="P24" s="80"/>
      <c r="Q24" s="80"/>
      <c r="R24" s="80"/>
      <c r="S24" s="80"/>
    </row>
    <row r="25" ht="21" customHeight="1" spans="1:19">
      <c r="A25" s="91" t="s">
        <v>70</v>
      </c>
      <c r="B25" s="92" t="s">
        <v>77</v>
      </c>
      <c r="C25" s="92" t="s">
        <v>604</v>
      </c>
      <c r="D25" s="93" t="s">
        <v>2074</v>
      </c>
      <c r="E25" s="93" t="s">
        <v>2075</v>
      </c>
      <c r="F25" s="93" t="s">
        <v>1784</v>
      </c>
      <c r="G25" s="114">
        <v>1</v>
      </c>
      <c r="H25" s="80">
        <v>30000</v>
      </c>
      <c r="I25" s="80">
        <v>30000</v>
      </c>
      <c r="J25" s="80"/>
      <c r="K25" s="80"/>
      <c r="L25" s="80"/>
      <c r="M25" s="80"/>
      <c r="N25" s="80">
        <v>30000</v>
      </c>
      <c r="O25" s="80">
        <v>30000</v>
      </c>
      <c r="P25" s="80"/>
      <c r="Q25" s="80"/>
      <c r="R25" s="80"/>
      <c r="S25" s="80"/>
    </row>
    <row r="26" ht="21" customHeight="1" spans="1:19">
      <c r="A26" s="91" t="s">
        <v>70</v>
      </c>
      <c r="B26" s="92" t="s">
        <v>77</v>
      </c>
      <c r="C26" s="92" t="s">
        <v>604</v>
      </c>
      <c r="D26" s="93" t="s">
        <v>2074</v>
      </c>
      <c r="E26" s="93" t="s">
        <v>2076</v>
      </c>
      <c r="F26" s="93" t="s">
        <v>1784</v>
      </c>
      <c r="G26" s="114">
        <v>1</v>
      </c>
      <c r="H26" s="80">
        <v>15000</v>
      </c>
      <c r="I26" s="80">
        <v>15000</v>
      </c>
      <c r="J26" s="80"/>
      <c r="K26" s="80"/>
      <c r="L26" s="80"/>
      <c r="M26" s="80"/>
      <c r="N26" s="80">
        <v>15000</v>
      </c>
      <c r="O26" s="80">
        <v>15000</v>
      </c>
      <c r="P26" s="80"/>
      <c r="Q26" s="80"/>
      <c r="R26" s="80"/>
      <c r="S26" s="80"/>
    </row>
    <row r="27" ht="21" customHeight="1" spans="1:19">
      <c r="A27" s="91" t="s">
        <v>70</v>
      </c>
      <c r="B27" s="92" t="s">
        <v>77</v>
      </c>
      <c r="C27" s="92" t="s">
        <v>604</v>
      </c>
      <c r="D27" s="93" t="s">
        <v>2074</v>
      </c>
      <c r="E27" s="93" t="s">
        <v>2076</v>
      </c>
      <c r="F27" s="93" t="s">
        <v>1784</v>
      </c>
      <c r="G27" s="114">
        <v>1</v>
      </c>
      <c r="H27" s="80">
        <v>20000</v>
      </c>
      <c r="I27" s="80">
        <v>20000</v>
      </c>
      <c r="J27" s="80"/>
      <c r="K27" s="80"/>
      <c r="L27" s="80"/>
      <c r="M27" s="80"/>
      <c r="N27" s="80">
        <v>20000</v>
      </c>
      <c r="O27" s="80">
        <v>20000</v>
      </c>
      <c r="P27" s="80"/>
      <c r="Q27" s="80"/>
      <c r="R27" s="80"/>
      <c r="S27" s="80"/>
    </row>
    <row r="28" ht="21" customHeight="1" spans="1:19">
      <c r="A28" s="91" t="s">
        <v>70</v>
      </c>
      <c r="B28" s="92" t="s">
        <v>77</v>
      </c>
      <c r="C28" s="92" t="s">
        <v>604</v>
      </c>
      <c r="D28" s="93" t="s">
        <v>2072</v>
      </c>
      <c r="E28" s="93" t="s">
        <v>2077</v>
      </c>
      <c r="F28" s="93" t="s">
        <v>1784</v>
      </c>
      <c r="G28" s="114">
        <v>1</v>
      </c>
      <c r="H28" s="80">
        <v>20000</v>
      </c>
      <c r="I28" s="80">
        <v>20000</v>
      </c>
      <c r="J28" s="80"/>
      <c r="K28" s="80"/>
      <c r="L28" s="80"/>
      <c r="M28" s="80"/>
      <c r="N28" s="80">
        <v>20000</v>
      </c>
      <c r="O28" s="80">
        <v>20000</v>
      </c>
      <c r="P28" s="80"/>
      <c r="Q28" s="80"/>
      <c r="R28" s="80"/>
      <c r="S28" s="80"/>
    </row>
    <row r="29" ht="21" customHeight="1" spans="1:19">
      <c r="A29" s="91" t="s">
        <v>70</v>
      </c>
      <c r="B29" s="92" t="s">
        <v>77</v>
      </c>
      <c r="C29" s="92" t="s">
        <v>604</v>
      </c>
      <c r="D29" s="93" t="s">
        <v>2072</v>
      </c>
      <c r="E29" s="93" t="s">
        <v>2077</v>
      </c>
      <c r="F29" s="93" t="s">
        <v>1784</v>
      </c>
      <c r="G29" s="114">
        <v>1</v>
      </c>
      <c r="H29" s="80"/>
      <c r="I29" s="80">
        <v>400000</v>
      </c>
      <c r="J29" s="80"/>
      <c r="K29" s="80"/>
      <c r="L29" s="80"/>
      <c r="M29" s="80"/>
      <c r="N29" s="80">
        <v>400000</v>
      </c>
      <c r="O29" s="80">
        <v>400000</v>
      </c>
      <c r="P29" s="80"/>
      <c r="Q29" s="80"/>
      <c r="R29" s="80"/>
      <c r="S29" s="80"/>
    </row>
    <row r="30" ht="21" customHeight="1" spans="1:19">
      <c r="A30" s="91" t="s">
        <v>70</v>
      </c>
      <c r="B30" s="92" t="s">
        <v>77</v>
      </c>
      <c r="C30" s="92" t="s">
        <v>604</v>
      </c>
      <c r="D30" s="93" t="s">
        <v>2072</v>
      </c>
      <c r="E30" s="93" t="s">
        <v>2077</v>
      </c>
      <c r="F30" s="93" t="s">
        <v>1784</v>
      </c>
      <c r="G30" s="114">
        <v>1</v>
      </c>
      <c r="H30" s="80">
        <v>50000</v>
      </c>
      <c r="I30" s="80">
        <v>50000</v>
      </c>
      <c r="J30" s="80"/>
      <c r="K30" s="80"/>
      <c r="L30" s="80"/>
      <c r="M30" s="80"/>
      <c r="N30" s="80">
        <v>50000</v>
      </c>
      <c r="O30" s="80">
        <v>50000</v>
      </c>
      <c r="P30" s="80"/>
      <c r="Q30" s="80"/>
      <c r="R30" s="80"/>
      <c r="S30" s="80"/>
    </row>
    <row r="31" ht="21" customHeight="1" spans="1:19">
      <c r="A31" s="91" t="s">
        <v>70</v>
      </c>
      <c r="B31" s="92" t="s">
        <v>77</v>
      </c>
      <c r="C31" s="92" t="s">
        <v>604</v>
      </c>
      <c r="D31" s="93" t="s">
        <v>2072</v>
      </c>
      <c r="E31" s="93" t="s">
        <v>2077</v>
      </c>
      <c r="F31" s="93" t="s">
        <v>1784</v>
      </c>
      <c r="G31" s="114">
        <v>15</v>
      </c>
      <c r="H31" s="80">
        <v>7500</v>
      </c>
      <c r="I31" s="80">
        <v>7500</v>
      </c>
      <c r="J31" s="80"/>
      <c r="K31" s="80"/>
      <c r="L31" s="80"/>
      <c r="M31" s="80"/>
      <c r="N31" s="80">
        <v>7500</v>
      </c>
      <c r="O31" s="80">
        <v>7500</v>
      </c>
      <c r="P31" s="80"/>
      <c r="Q31" s="80"/>
      <c r="R31" s="80"/>
      <c r="S31" s="80"/>
    </row>
    <row r="32" ht="21" customHeight="1" spans="1:19">
      <c r="A32" s="91" t="s">
        <v>70</v>
      </c>
      <c r="B32" s="92" t="s">
        <v>77</v>
      </c>
      <c r="C32" s="92" t="s">
        <v>604</v>
      </c>
      <c r="D32" s="93" t="s">
        <v>2072</v>
      </c>
      <c r="E32" s="93" t="s">
        <v>2077</v>
      </c>
      <c r="F32" s="93" t="s">
        <v>1784</v>
      </c>
      <c r="G32" s="114">
        <v>2</v>
      </c>
      <c r="H32" s="80">
        <v>14000</v>
      </c>
      <c r="I32" s="80">
        <v>14000</v>
      </c>
      <c r="J32" s="80"/>
      <c r="K32" s="80"/>
      <c r="L32" s="80"/>
      <c r="M32" s="80"/>
      <c r="N32" s="80">
        <v>14000</v>
      </c>
      <c r="O32" s="80">
        <v>14000</v>
      </c>
      <c r="P32" s="80"/>
      <c r="Q32" s="80"/>
      <c r="R32" s="80"/>
      <c r="S32" s="80"/>
    </row>
    <row r="33" ht="21" customHeight="1" spans="1:19">
      <c r="A33" s="91" t="s">
        <v>70</v>
      </c>
      <c r="B33" s="92" t="s">
        <v>77</v>
      </c>
      <c r="C33" s="92" t="s">
        <v>604</v>
      </c>
      <c r="D33" s="93" t="s">
        <v>2072</v>
      </c>
      <c r="E33" s="93" t="s">
        <v>2077</v>
      </c>
      <c r="F33" s="93" t="s">
        <v>1784</v>
      </c>
      <c r="G33" s="114">
        <v>1</v>
      </c>
      <c r="H33" s="80"/>
      <c r="I33" s="80">
        <v>550000</v>
      </c>
      <c r="J33" s="80"/>
      <c r="K33" s="80"/>
      <c r="L33" s="80"/>
      <c r="M33" s="80"/>
      <c r="N33" s="80">
        <v>550000</v>
      </c>
      <c r="O33" s="80">
        <v>550000</v>
      </c>
      <c r="P33" s="80"/>
      <c r="Q33" s="80"/>
      <c r="R33" s="80"/>
      <c r="S33" s="80"/>
    </row>
    <row r="34" ht="21" customHeight="1" spans="1:19">
      <c r="A34" s="91" t="s">
        <v>70</v>
      </c>
      <c r="B34" s="92" t="s">
        <v>77</v>
      </c>
      <c r="C34" s="92" t="s">
        <v>604</v>
      </c>
      <c r="D34" s="93" t="s">
        <v>2072</v>
      </c>
      <c r="E34" s="93" t="s">
        <v>2077</v>
      </c>
      <c r="F34" s="93" t="s">
        <v>1784</v>
      </c>
      <c r="G34" s="114">
        <v>1</v>
      </c>
      <c r="H34" s="80">
        <v>50000</v>
      </c>
      <c r="I34" s="80">
        <v>50000</v>
      </c>
      <c r="J34" s="80"/>
      <c r="K34" s="80"/>
      <c r="L34" s="80"/>
      <c r="M34" s="80"/>
      <c r="N34" s="80">
        <v>50000</v>
      </c>
      <c r="O34" s="80">
        <v>50000</v>
      </c>
      <c r="P34" s="80"/>
      <c r="Q34" s="80"/>
      <c r="R34" s="80"/>
      <c r="S34" s="80"/>
    </row>
    <row r="35" ht="21" customHeight="1" spans="1:19">
      <c r="A35" s="91" t="s">
        <v>70</v>
      </c>
      <c r="B35" s="92" t="s">
        <v>77</v>
      </c>
      <c r="C35" s="92" t="s">
        <v>604</v>
      </c>
      <c r="D35" s="93" t="s">
        <v>2074</v>
      </c>
      <c r="E35" s="93" t="s">
        <v>2078</v>
      </c>
      <c r="F35" s="93" t="s">
        <v>1784</v>
      </c>
      <c r="G35" s="114">
        <v>5</v>
      </c>
      <c r="H35" s="80">
        <v>15000</v>
      </c>
      <c r="I35" s="80">
        <v>15000</v>
      </c>
      <c r="J35" s="80"/>
      <c r="K35" s="80"/>
      <c r="L35" s="80"/>
      <c r="M35" s="80"/>
      <c r="N35" s="80">
        <v>15000</v>
      </c>
      <c r="O35" s="80">
        <v>15000</v>
      </c>
      <c r="P35" s="80"/>
      <c r="Q35" s="80"/>
      <c r="R35" s="80"/>
      <c r="S35" s="80"/>
    </row>
    <row r="36" ht="21" customHeight="1" spans="1:19">
      <c r="A36" s="91" t="s">
        <v>70</v>
      </c>
      <c r="B36" s="92" t="s">
        <v>77</v>
      </c>
      <c r="C36" s="92" t="s">
        <v>604</v>
      </c>
      <c r="D36" s="93" t="s">
        <v>2072</v>
      </c>
      <c r="E36" s="93" t="s">
        <v>2079</v>
      </c>
      <c r="F36" s="93" t="s">
        <v>1784</v>
      </c>
      <c r="G36" s="114">
        <v>1</v>
      </c>
      <c r="H36" s="80">
        <v>1600</v>
      </c>
      <c r="I36" s="80">
        <v>1600</v>
      </c>
      <c r="J36" s="80"/>
      <c r="K36" s="80"/>
      <c r="L36" s="80"/>
      <c r="M36" s="80"/>
      <c r="N36" s="80">
        <v>1600</v>
      </c>
      <c r="O36" s="80">
        <v>1600</v>
      </c>
      <c r="P36" s="80"/>
      <c r="Q36" s="80"/>
      <c r="R36" s="80"/>
      <c r="S36" s="80"/>
    </row>
    <row r="37" ht="21" customHeight="1" spans="1:19">
      <c r="A37" s="91" t="s">
        <v>70</v>
      </c>
      <c r="B37" s="92" t="s">
        <v>77</v>
      </c>
      <c r="C37" s="92" t="s">
        <v>604</v>
      </c>
      <c r="D37" s="93" t="s">
        <v>2072</v>
      </c>
      <c r="E37" s="93" t="s">
        <v>2080</v>
      </c>
      <c r="F37" s="93" t="s">
        <v>1784</v>
      </c>
      <c r="G37" s="114">
        <v>10</v>
      </c>
      <c r="H37" s="80">
        <v>25000</v>
      </c>
      <c r="I37" s="80">
        <v>25000</v>
      </c>
      <c r="J37" s="80"/>
      <c r="K37" s="80"/>
      <c r="L37" s="80"/>
      <c r="M37" s="80"/>
      <c r="N37" s="80">
        <v>25000</v>
      </c>
      <c r="O37" s="80">
        <v>25000</v>
      </c>
      <c r="P37" s="80"/>
      <c r="Q37" s="80"/>
      <c r="R37" s="80"/>
      <c r="S37" s="80"/>
    </row>
    <row r="38" ht="21" customHeight="1" spans="1:19">
      <c r="A38" s="91" t="s">
        <v>70</v>
      </c>
      <c r="B38" s="92" t="s">
        <v>77</v>
      </c>
      <c r="C38" s="92" t="s">
        <v>604</v>
      </c>
      <c r="D38" s="93" t="s">
        <v>2072</v>
      </c>
      <c r="E38" s="93" t="s">
        <v>2080</v>
      </c>
      <c r="F38" s="93" t="s">
        <v>1784</v>
      </c>
      <c r="G38" s="114">
        <v>1</v>
      </c>
      <c r="H38" s="80"/>
      <c r="I38" s="80">
        <v>200000</v>
      </c>
      <c r="J38" s="80"/>
      <c r="K38" s="80"/>
      <c r="L38" s="80"/>
      <c r="M38" s="80"/>
      <c r="N38" s="80">
        <v>200000</v>
      </c>
      <c r="O38" s="80">
        <v>200000</v>
      </c>
      <c r="P38" s="80"/>
      <c r="Q38" s="80"/>
      <c r="R38" s="80"/>
      <c r="S38" s="80"/>
    </row>
    <row r="39" ht="21" customHeight="1" spans="1:19">
      <c r="A39" s="91" t="s">
        <v>70</v>
      </c>
      <c r="B39" s="92" t="s">
        <v>77</v>
      </c>
      <c r="C39" s="92" t="s">
        <v>604</v>
      </c>
      <c r="D39" s="93" t="s">
        <v>2072</v>
      </c>
      <c r="E39" s="93" t="s">
        <v>2080</v>
      </c>
      <c r="F39" s="93" t="s">
        <v>1784</v>
      </c>
      <c r="G39" s="114">
        <v>1</v>
      </c>
      <c r="H39" s="80"/>
      <c r="I39" s="80">
        <v>200000</v>
      </c>
      <c r="J39" s="80"/>
      <c r="K39" s="80"/>
      <c r="L39" s="80"/>
      <c r="M39" s="80"/>
      <c r="N39" s="80">
        <v>200000</v>
      </c>
      <c r="O39" s="80">
        <v>200000</v>
      </c>
      <c r="P39" s="80"/>
      <c r="Q39" s="80"/>
      <c r="R39" s="80"/>
      <c r="S39" s="80"/>
    </row>
    <row r="40" ht="21" customHeight="1" spans="1:19">
      <c r="A40" s="91" t="s">
        <v>70</v>
      </c>
      <c r="B40" s="92" t="s">
        <v>77</v>
      </c>
      <c r="C40" s="92" t="s">
        <v>604</v>
      </c>
      <c r="D40" s="93" t="s">
        <v>2072</v>
      </c>
      <c r="E40" s="93" t="s">
        <v>2080</v>
      </c>
      <c r="F40" s="93" t="s">
        <v>1784</v>
      </c>
      <c r="G40" s="114">
        <v>2</v>
      </c>
      <c r="H40" s="80">
        <v>20000</v>
      </c>
      <c r="I40" s="80">
        <v>20000</v>
      </c>
      <c r="J40" s="80"/>
      <c r="K40" s="80"/>
      <c r="L40" s="80"/>
      <c r="M40" s="80"/>
      <c r="N40" s="80">
        <v>20000</v>
      </c>
      <c r="O40" s="80">
        <v>20000</v>
      </c>
      <c r="P40" s="80"/>
      <c r="Q40" s="80"/>
      <c r="R40" s="80"/>
      <c r="S40" s="80"/>
    </row>
    <row r="41" ht="21" customHeight="1" spans="1:19">
      <c r="A41" s="91" t="s">
        <v>70</v>
      </c>
      <c r="B41" s="92" t="s">
        <v>77</v>
      </c>
      <c r="C41" s="92" t="s">
        <v>604</v>
      </c>
      <c r="D41" s="93" t="s">
        <v>2072</v>
      </c>
      <c r="E41" s="93" t="s">
        <v>2080</v>
      </c>
      <c r="F41" s="93" t="s">
        <v>1784</v>
      </c>
      <c r="G41" s="114">
        <v>1</v>
      </c>
      <c r="H41" s="80"/>
      <c r="I41" s="80">
        <v>300000</v>
      </c>
      <c r="J41" s="80"/>
      <c r="K41" s="80"/>
      <c r="L41" s="80"/>
      <c r="M41" s="80"/>
      <c r="N41" s="80">
        <v>300000</v>
      </c>
      <c r="O41" s="80">
        <v>300000</v>
      </c>
      <c r="P41" s="80"/>
      <c r="Q41" s="80"/>
      <c r="R41" s="80"/>
      <c r="S41" s="80"/>
    </row>
    <row r="42" ht="21" customHeight="1" spans="1:19">
      <c r="A42" s="91" t="s">
        <v>70</v>
      </c>
      <c r="B42" s="92" t="s">
        <v>77</v>
      </c>
      <c r="C42" s="92" t="s">
        <v>604</v>
      </c>
      <c r="D42" s="93" t="s">
        <v>2072</v>
      </c>
      <c r="E42" s="93" t="s">
        <v>2080</v>
      </c>
      <c r="F42" s="93" t="s">
        <v>1784</v>
      </c>
      <c r="G42" s="114">
        <v>2</v>
      </c>
      <c r="H42" s="80"/>
      <c r="I42" s="80">
        <v>280000</v>
      </c>
      <c r="J42" s="80"/>
      <c r="K42" s="80"/>
      <c r="L42" s="80"/>
      <c r="M42" s="80"/>
      <c r="N42" s="80">
        <v>280000</v>
      </c>
      <c r="O42" s="80">
        <v>280000</v>
      </c>
      <c r="P42" s="80"/>
      <c r="Q42" s="80"/>
      <c r="R42" s="80"/>
      <c r="S42" s="80"/>
    </row>
    <row r="43" ht="21" customHeight="1" spans="1:19">
      <c r="A43" s="91" t="s">
        <v>70</v>
      </c>
      <c r="B43" s="92" t="s">
        <v>77</v>
      </c>
      <c r="C43" s="92" t="s">
        <v>604</v>
      </c>
      <c r="D43" s="93" t="s">
        <v>2072</v>
      </c>
      <c r="E43" s="93" t="s">
        <v>2080</v>
      </c>
      <c r="F43" s="93" t="s">
        <v>1784</v>
      </c>
      <c r="G43" s="114">
        <v>4</v>
      </c>
      <c r="H43" s="80">
        <v>3200</v>
      </c>
      <c r="I43" s="80">
        <v>3200</v>
      </c>
      <c r="J43" s="80"/>
      <c r="K43" s="80"/>
      <c r="L43" s="80"/>
      <c r="M43" s="80"/>
      <c r="N43" s="80">
        <v>3200</v>
      </c>
      <c r="O43" s="80">
        <v>3200</v>
      </c>
      <c r="P43" s="80"/>
      <c r="Q43" s="80"/>
      <c r="R43" s="80"/>
      <c r="S43" s="80"/>
    </row>
    <row r="44" ht="21" customHeight="1" spans="1:19">
      <c r="A44" s="91" t="s">
        <v>70</v>
      </c>
      <c r="B44" s="92" t="s">
        <v>77</v>
      </c>
      <c r="C44" s="92" t="s">
        <v>604</v>
      </c>
      <c r="D44" s="93" t="s">
        <v>2072</v>
      </c>
      <c r="E44" s="93" t="s">
        <v>2080</v>
      </c>
      <c r="F44" s="93" t="s">
        <v>1784</v>
      </c>
      <c r="G44" s="114">
        <v>1</v>
      </c>
      <c r="H44" s="80"/>
      <c r="I44" s="80">
        <v>100000</v>
      </c>
      <c r="J44" s="80"/>
      <c r="K44" s="80"/>
      <c r="L44" s="80"/>
      <c r="M44" s="80"/>
      <c r="N44" s="80">
        <v>100000</v>
      </c>
      <c r="O44" s="80">
        <v>100000</v>
      </c>
      <c r="P44" s="80"/>
      <c r="Q44" s="80"/>
      <c r="R44" s="80"/>
      <c r="S44" s="80"/>
    </row>
    <row r="45" ht="21" customHeight="1" spans="1:19">
      <c r="A45" s="91" t="s">
        <v>70</v>
      </c>
      <c r="B45" s="92" t="s">
        <v>77</v>
      </c>
      <c r="C45" s="92" t="s">
        <v>604</v>
      </c>
      <c r="D45" s="93" t="s">
        <v>2072</v>
      </c>
      <c r="E45" s="93" t="s">
        <v>2080</v>
      </c>
      <c r="F45" s="93" t="s">
        <v>1784</v>
      </c>
      <c r="G45" s="114">
        <v>1</v>
      </c>
      <c r="H45" s="80">
        <v>1500</v>
      </c>
      <c r="I45" s="80">
        <v>1500</v>
      </c>
      <c r="J45" s="80"/>
      <c r="K45" s="80"/>
      <c r="L45" s="80"/>
      <c r="M45" s="80"/>
      <c r="N45" s="80">
        <v>1500</v>
      </c>
      <c r="O45" s="80">
        <v>1500</v>
      </c>
      <c r="P45" s="80"/>
      <c r="Q45" s="80"/>
      <c r="R45" s="80"/>
      <c r="S45" s="80"/>
    </row>
    <row r="46" ht="21" customHeight="1" spans="1:19">
      <c r="A46" s="91" t="s">
        <v>70</v>
      </c>
      <c r="B46" s="92" t="s">
        <v>77</v>
      </c>
      <c r="C46" s="92" t="s">
        <v>604</v>
      </c>
      <c r="D46" s="93" t="s">
        <v>2072</v>
      </c>
      <c r="E46" s="93" t="s">
        <v>2080</v>
      </c>
      <c r="F46" s="93" t="s">
        <v>1784</v>
      </c>
      <c r="G46" s="114">
        <v>1</v>
      </c>
      <c r="H46" s="80"/>
      <c r="I46" s="80">
        <v>2600000</v>
      </c>
      <c r="J46" s="80"/>
      <c r="K46" s="80"/>
      <c r="L46" s="80"/>
      <c r="M46" s="80"/>
      <c r="N46" s="80">
        <v>2600000</v>
      </c>
      <c r="O46" s="80">
        <v>2600000</v>
      </c>
      <c r="P46" s="80"/>
      <c r="Q46" s="80"/>
      <c r="R46" s="80"/>
      <c r="S46" s="80"/>
    </row>
    <row r="47" ht="21" customHeight="1" spans="1:19">
      <c r="A47" s="91" t="s">
        <v>70</v>
      </c>
      <c r="B47" s="92" t="s">
        <v>77</v>
      </c>
      <c r="C47" s="92" t="s">
        <v>604</v>
      </c>
      <c r="D47" s="93" t="s">
        <v>2072</v>
      </c>
      <c r="E47" s="93" t="s">
        <v>2080</v>
      </c>
      <c r="F47" s="93" t="s">
        <v>1784</v>
      </c>
      <c r="G47" s="114">
        <v>2</v>
      </c>
      <c r="H47" s="80">
        <v>1000</v>
      </c>
      <c r="I47" s="80">
        <v>1000</v>
      </c>
      <c r="J47" s="80"/>
      <c r="K47" s="80"/>
      <c r="L47" s="80"/>
      <c r="M47" s="80"/>
      <c r="N47" s="80">
        <v>1000</v>
      </c>
      <c r="O47" s="80">
        <v>1000</v>
      </c>
      <c r="P47" s="80"/>
      <c r="Q47" s="80"/>
      <c r="R47" s="80"/>
      <c r="S47" s="80"/>
    </row>
    <row r="48" ht="21" customHeight="1" spans="1:19">
      <c r="A48" s="91" t="s">
        <v>70</v>
      </c>
      <c r="B48" s="92" t="s">
        <v>77</v>
      </c>
      <c r="C48" s="92" t="s">
        <v>604</v>
      </c>
      <c r="D48" s="93" t="s">
        <v>2072</v>
      </c>
      <c r="E48" s="93" t="s">
        <v>2080</v>
      </c>
      <c r="F48" s="93" t="s">
        <v>1784</v>
      </c>
      <c r="G48" s="114">
        <v>1</v>
      </c>
      <c r="H48" s="80"/>
      <c r="I48" s="80">
        <v>150000</v>
      </c>
      <c r="J48" s="80"/>
      <c r="K48" s="80"/>
      <c r="L48" s="80"/>
      <c r="M48" s="80"/>
      <c r="N48" s="80">
        <v>150000</v>
      </c>
      <c r="O48" s="80">
        <v>150000</v>
      </c>
      <c r="P48" s="80"/>
      <c r="Q48" s="80"/>
      <c r="R48" s="80"/>
      <c r="S48" s="80"/>
    </row>
    <row r="49" ht="21" customHeight="1" spans="1:19">
      <c r="A49" s="91" t="s">
        <v>70</v>
      </c>
      <c r="B49" s="92" t="s">
        <v>77</v>
      </c>
      <c r="C49" s="92" t="s">
        <v>604</v>
      </c>
      <c r="D49" s="93" t="s">
        <v>2072</v>
      </c>
      <c r="E49" s="93" t="s">
        <v>2080</v>
      </c>
      <c r="F49" s="93" t="s">
        <v>1784</v>
      </c>
      <c r="G49" s="114">
        <v>1</v>
      </c>
      <c r="H49" s="80">
        <v>400</v>
      </c>
      <c r="I49" s="80">
        <v>400</v>
      </c>
      <c r="J49" s="80"/>
      <c r="K49" s="80"/>
      <c r="L49" s="80"/>
      <c r="M49" s="80"/>
      <c r="N49" s="80">
        <v>400</v>
      </c>
      <c r="O49" s="80">
        <v>400</v>
      </c>
      <c r="P49" s="80"/>
      <c r="Q49" s="80"/>
      <c r="R49" s="80"/>
      <c r="S49" s="80"/>
    </row>
    <row r="50" ht="21" customHeight="1" spans="1:19">
      <c r="A50" s="91" t="s">
        <v>70</v>
      </c>
      <c r="B50" s="92" t="s">
        <v>77</v>
      </c>
      <c r="C50" s="92" t="s">
        <v>604</v>
      </c>
      <c r="D50" s="93" t="s">
        <v>2072</v>
      </c>
      <c r="E50" s="93" t="s">
        <v>2080</v>
      </c>
      <c r="F50" s="93" t="s">
        <v>1784</v>
      </c>
      <c r="G50" s="114">
        <v>1</v>
      </c>
      <c r="H50" s="80"/>
      <c r="I50" s="80">
        <v>120000</v>
      </c>
      <c r="J50" s="80"/>
      <c r="K50" s="80"/>
      <c r="L50" s="80"/>
      <c r="M50" s="80"/>
      <c r="N50" s="80">
        <v>120000</v>
      </c>
      <c r="O50" s="80">
        <v>120000</v>
      </c>
      <c r="P50" s="80"/>
      <c r="Q50" s="80"/>
      <c r="R50" s="80"/>
      <c r="S50" s="80"/>
    </row>
    <row r="51" ht="21" customHeight="1" spans="1:19">
      <c r="A51" s="91" t="s">
        <v>70</v>
      </c>
      <c r="B51" s="92" t="s">
        <v>77</v>
      </c>
      <c r="C51" s="92" t="s">
        <v>604</v>
      </c>
      <c r="D51" s="93" t="s">
        <v>2072</v>
      </c>
      <c r="E51" s="93" t="s">
        <v>2081</v>
      </c>
      <c r="F51" s="93" t="s">
        <v>1784</v>
      </c>
      <c r="G51" s="114">
        <v>1</v>
      </c>
      <c r="H51" s="80">
        <v>80000</v>
      </c>
      <c r="I51" s="80">
        <v>80000</v>
      </c>
      <c r="J51" s="80"/>
      <c r="K51" s="80"/>
      <c r="L51" s="80"/>
      <c r="M51" s="80"/>
      <c r="N51" s="80">
        <v>80000</v>
      </c>
      <c r="O51" s="80">
        <v>80000</v>
      </c>
      <c r="P51" s="80"/>
      <c r="Q51" s="80"/>
      <c r="R51" s="80"/>
      <c r="S51" s="80"/>
    </row>
    <row r="52" ht="21" customHeight="1" spans="1:19">
      <c r="A52" s="91" t="s">
        <v>70</v>
      </c>
      <c r="B52" s="92" t="s">
        <v>77</v>
      </c>
      <c r="C52" s="92" t="s">
        <v>604</v>
      </c>
      <c r="D52" s="93" t="s">
        <v>2074</v>
      </c>
      <c r="E52" s="93" t="s">
        <v>1783</v>
      </c>
      <c r="F52" s="93" t="s">
        <v>1784</v>
      </c>
      <c r="G52" s="114">
        <v>2</v>
      </c>
      <c r="H52" s="80">
        <v>1600</v>
      </c>
      <c r="I52" s="80">
        <v>1600</v>
      </c>
      <c r="J52" s="80"/>
      <c r="K52" s="80"/>
      <c r="L52" s="80"/>
      <c r="M52" s="80"/>
      <c r="N52" s="80">
        <v>1600</v>
      </c>
      <c r="O52" s="80">
        <v>1600</v>
      </c>
      <c r="P52" s="80"/>
      <c r="Q52" s="80"/>
      <c r="R52" s="80"/>
      <c r="S52" s="80"/>
    </row>
    <row r="53" ht="21" customHeight="1" spans="1:19">
      <c r="A53" s="91" t="s">
        <v>70</v>
      </c>
      <c r="B53" s="92" t="s">
        <v>77</v>
      </c>
      <c r="C53" s="92" t="s">
        <v>604</v>
      </c>
      <c r="D53" s="93" t="s">
        <v>2074</v>
      </c>
      <c r="E53" s="93" t="s">
        <v>2065</v>
      </c>
      <c r="F53" s="93" t="s">
        <v>1784</v>
      </c>
      <c r="G53" s="114">
        <v>15</v>
      </c>
      <c r="H53" s="80">
        <v>75000</v>
      </c>
      <c r="I53" s="80">
        <v>75000</v>
      </c>
      <c r="J53" s="80"/>
      <c r="K53" s="80"/>
      <c r="L53" s="80"/>
      <c r="M53" s="80"/>
      <c r="N53" s="80">
        <v>75000</v>
      </c>
      <c r="O53" s="80">
        <v>75000</v>
      </c>
      <c r="P53" s="80"/>
      <c r="Q53" s="80"/>
      <c r="R53" s="80"/>
      <c r="S53" s="80"/>
    </row>
    <row r="54" ht="21" customHeight="1" spans="1:19">
      <c r="A54" s="91" t="s">
        <v>70</v>
      </c>
      <c r="B54" s="92" t="s">
        <v>77</v>
      </c>
      <c r="C54" s="92" t="s">
        <v>604</v>
      </c>
      <c r="D54" s="93" t="s">
        <v>2074</v>
      </c>
      <c r="E54" s="93" t="s">
        <v>2082</v>
      </c>
      <c r="F54" s="93" t="s">
        <v>1784</v>
      </c>
      <c r="G54" s="114">
        <v>1</v>
      </c>
      <c r="H54" s="80">
        <v>10000</v>
      </c>
      <c r="I54" s="80">
        <v>10000</v>
      </c>
      <c r="J54" s="80"/>
      <c r="K54" s="80"/>
      <c r="L54" s="80"/>
      <c r="M54" s="80"/>
      <c r="N54" s="80">
        <v>10000</v>
      </c>
      <c r="O54" s="80">
        <v>10000</v>
      </c>
      <c r="P54" s="80"/>
      <c r="Q54" s="80"/>
      <c r="R54" s="80"/>
      <c r="S54" s="80"/>
    </row>
    <row r="55" ht="21" customHeight="1" spans="1:19">
      <c r="A55" s="91" t="s">
        <v>70</v>
      </c>
      <c r="B55" s="92" t="s">
        <v>77</v>
      </c>
      <c r="C55" s="92" t="s">
        <v>604</v>
      </c>
      <c r="D55" s="93" t="s">
        <v>2074</v>
      </c>
      <c r="E55" s="93" t="s">
        <v>2067</v>
      </c>
      <c r="F55" s="93" t="s">
        <v>1784</v>
      </c>
      <c r="G55" s="114">
        <v>2</v>
      </c>
      <c r="H55" s="80">
        <v>2000</v>
      </c>
      <c r="I55" s="80">
        <v>2000</v>
      </c>
      <c r="J55" s="80"/>
      <c r="K55" s="80"/>
      <c r="L55" s="80"/>
      <c r="M55" s="80"/>
      <c r="N55" s="80">
        <v>2000</v>
      </c>
      <c r="O55" s="80">
        <v>2000</v>
      </c>
      <c r="P55" s="80"/>
      <c r="Q55" s="80"/>
      <c r="R55" s="80"/>
      <c r="S55" s="80"/>
    </row>
    <row r="56" ht="21" customHeight="1" spans="1:19">
      <c r="A56" s="91" t="s">
        <v>70</v>
      </c>
      <c r="B56" s="92" t="s">
        <v>77</v>
      </c>
      <c r="C56" s="92" t="s">
        <v>604</v>
      </c>
      <c r="D56" s="93" t="s">
        <v>2072</v>
      </c>
      <c r="E56" s="93" t="s">
        <v>2083</v>
      </c>
      <c r="F56" s="93" t="s">
        <v>1784</v>
      </c>
      <c r="G56" s="114">
        <v>1</v>
      </c>
      <c r="H56" s="80">
        <v>60000</v>
      </c>
      <c r="I56" s="80">
        <v>60000</v>
      </c>
      <c r="J56" s="80"/>
      <c r="K56" s="80"/>
      <c r="L56" s="80"/>
      <c r="M56" s="80"/>
      <c r="N56" s="80">
        <v>60000</v>
      </c>
      <c r="O56" s="80">
        <v>60000</v>
      </c>
      <c r="P56" s="80"/>
      <c r="Q56" s="80"/>
      <c r="R56" s="80"/>
      <c r="S56" s="80"/>
    </row>
    <row r="57" ht="21" customHeight="1" spans="1:19">
      <c r="A57" s="91" t="s">
        <v>70</v>
      </c>
      <c r="B57" s="92" t="s">
        <v>77</v>
      </c>
      <c r="C57" s="92" t="s">
        <v>604</v>
      </c>
      <c r="D57" s="93" t="s">
        <v>2072</v>
      </c>
      <c r="E57" s="93" t="s">
        <v>2084</v>
      </c>
      <c r="F57" s="93" t="s">
        <v>1784</v>
      </c>
      <c r="G57" s="114">
        <v>1</v>
      </c>
      <c r="H57" s="80">
        <v>400000</v>
      </c>
      <c r="I57" s="80">
        <v>400000</v>
      </c>
      <c r="J57" s="80"/>
      <c r="K57" s="80"/>
      <c r="L57" s="80"/>
      <c r="M57" s="80"/>
      <c r="N57" s="80">
        <v>400000</v>
      </c>
      <c r="O57" s="80">
        <v>400000</v>
      </c>
      <c r="P57" s="80"/>
      <c r="Q57" s="80"/>
      <c r="R57" s="80"/>
      <c r="S57" s="80"/>
    </row>
    <row r="58" ht="21" customHeight="1" spans="1:19">
      <c r="A58" s="91" t="s">
        <v>70</v>
      </c>
      <c r="B58" s="92" t="s">
        <v>77</v>
      </c>
      <c r="C58" s="92" t="s">
        <v>604</v>
      </c>
      <c r="D58" s="93" t="s">
        <v>2072</v>
      </c>
      <c r="E58" s="93" t="s">
        <v>2084</v>
      </c>
      <c r="F58" s="93" t="s">
        <v>1784</v>
      </c>
      <c r="G58" s="114">
        <v>1</v>
      </c>
      <c r="H58" s="80"/>
      <c r="I58" s="80">
        <v>600000</v>
      </c>
      <c r="J58" s="80"/>
      <c r="K58" s="80"/>
      <c r="L58" s="80"/>
      <c r="M58" s="80"/>
      <c r="N58" s="80">
        <v>600000</v>
      </c>
      <c r="O58" s="80">
        <v>600000</v>
      </c>
      <c r="P58" s="80"/>
      <c r="Q58" s="80"/>
      <c r="R58" s="80"/>
      <c r="S58" s="80"/>
    </row>
    <row r="59" ht="21" customHeight="1" spans="1:19">
      <c r="A59" s="91" t="s">
        <v>70</v>
      </c>
      <c r="B59" s="92" t="s">
        <v>77</v>
      </c>
      <c r="C59" s="92" t="s">
        <v>604</v>
      </c>
      <c r="D59" s="93" t="s">
        <v>2072</v>
      </c>
      <c r="E59" s="93" t="s">
        <v>2085</v>
      </c>
      <c r="F59" s="93" t="s">
        <v>1784</v>
      </c>
      <c r="G59" s="114">
        <v>3</v>
      </c>
      <c r="H59" s="80">
        <v>45000</v>
      </c>
      <c r="I59" s="80">
        <v>45000</v>
      </c>
      <c r="J59" s="80"/>
      <c r="K59" s="80"/>
      <c r="L59" s="80"/>
      <c r="M59" s="80"/>
      <c r="N59" s="80">
        <v>45000</v>
      </c>
      <c r="O59" s="80">
        <v>45000</v>
      </c>
      <c r="P59" s="80"/>
      <c r="Q59" s="80"/>
      <c r="R59" s="80"/>
      <c r="S59" s="80"/>
    </row>
    <row r="60" ht="21" customHeight="1" spans="1:19">
      <c r="A60" s="91" t="s">
        <v>70</v>
      </c>
      <c r="B60" s="92" t="s">
        <v>77</v>
      </c>
      <c r="C60" s="92" t="s">
        <v>604</v>
      </c>
      <c r="D60" s="93" t="s">
        <v>2072</v>
      </c>
      <c r="E60" s="93" t="s">
        <v>2085</v>
      </c>
      <c r="F60" s="93" t="s">
        <v>1784</v>
      </c>
      <c r="G60" s="114">
        <v>7</v>
      </c>
      <c r="H60" s="80">
        <v>56000</v>
      </c>
      <c r="I60" s="80">
        <v>56000</v>
      </c>
      <c r="J60" s="80"/>
      <c r="K60" s="80"/>
      <c r="L60" s="80"/>
      <c r="M60" s="80"/>
      <c r="N60" s="80">
        <v>56000</v>
      </c>
      <c r="O60" s="80">
        <v>56000</v>
      </c>
      <c r="P60" s="80"/>
      <c r="Q60" s="80"/>
      <c r="R60" s="80"/>
      <c r="S60" s="80"/>
    </row>
    <row r="61" ht="21" customHeight="1" spans="1:19">
      <c r="A61" s="91" t="s">
        <v>70</v>
      </c>
      <c r="B61" s="92" t="s">
        <v>77</v>
      </c>
      <c r="C61" s="92" t="s">
        <v>604</v>
      </c>
      <c r="D61" s="93" t="s">
        <v>2072</v>
      </c>
      <c r="E61" s="93" t="s">
        <v>2085</v>
      </c>
      <c r="F61" s="93" t="s">
        <v>1784</v>
      </c>
      <c r="G61" s="114">
        <v>4</v>
      </c>
      <c r="H61" s="80">
        <v>100000</v>
      </c>
      <c r="I61" s="80">
        <v>100000</v>
      </c>
      <c r="J61" s="80"/>
      <c r="K61" s="80"/>
      <c r="L61" s="80"/>
      <c r="M61" s="80"/>
      <c r="N61" s="80">
        <v>100000</v>
      </c>
      <c r="O61" s="80">
        <v>100000</v>
      </c>
      <c r="P61" s="80"/>
      <c r="Q61" s="80"/>
      <c r="R61" s="80"/>
      <c r="S61" s="80"/>
    </row>
    <row r="62" ht="21" customHeight="1" spans="1:19">
      <c r="A62" s="91" t="s">
        <v>70</v>
      </c>
      <c r="B62" s="92" t="s">
        <v>79</v>
      </c>
      <c r="C62" s="92" t="s">
        <v>326</v>
      </c>
      <c r="D62" s="93" t="s">
        <v>1785</v>
      </c>
      <c r="E62" s="93" t="s">
        <v>1785</v>
      </c>
      <c r="F62" s="93" t="s">
        <v>2086</v>
      </c>
      <c r="G62" s="114">
        <v>100</v>
      </c>
      <c r="H62" s="80">
        <v>2000</v>
      </c>
      <c r="I62" s="80">
        <v>2000</v>
      </c>
      <c r="J62" s="80">
        <v>2000</v>
      </c>
      <c r="K62" s="80"/>
      <c r="L62" s="80"/>
      <c r="M62" s="80"/>
      <c r="N62" s="80"/>
      <c r="O62" s="80"/>
      <c r="P62" s="80"/>
      <c r="Q62" s="80"/>
      <c r="R62" s="80"/>
      <c r="S62" s="80"/>
    </row>
    <row r="63" ht="21" customHeight="1" spans="1:19">
      <c r="A63" s="91" t="s">
        <v>70</v>
      </c>
      <c r="B63" s="92" t="s">
        <v>81</v>
      </c>
      <c r="C63" s="92" t="s">
        <v>625</v>
      </c>
      <c r="D63" s="93" t="s">
        <v>610</v>
      </c>
      <c r="E63" s="93" t="s">
        <v>2087</v>
      </c>
      <c r="F63" s="93" t="s">
        <v>1189</v>
      </c>
      <c r="G63" s="114">
        <v>1</v>
      </c>
      <c r="H63" s="80"/>
      <c r="I63" s="80">
        <v>50000</v>
      </c>
      <c r="J63" s="80">
        <v>50000</v>
      </c>
      <c r="K63" s="80"/>
      <c r="L63" s="80"/>
      <c r="M63" s="80"/>
      <c r="N63" s="80"/>
      <c r="O63" s="80"/>
      <c r="P63" s="80"/>
      <c r="Q63" s="80"/>
      <c r="R63" s="80"/>
      <c r="S63" s="80"/>
    </row>
    <row r="64" ht="21" customHeight="1" spans="1:19">
      <c r="A64" s="91" t="s">
        <v>70</v>
      </c>
      <c r="B64" s="92" t="s">
        <v>81</v>
      </c>
      <c r="C64" s="92" t="s">
        <v>370</v>
      </c>
      <c r="D64" s="93" t="s">
        <v>2088</v>
      </c>
      <c r="E64" s="93" t="s">
        <v>2068</v>
      </c>
      <c r="F64" s="93" t="s">
        <v>1189</v>
      </c>
      <c r="G64" s="114">
        <v>1</v>
      </c>
      <c r="H64" s="80"/>
      <c r="I64" s="80">
        <v>30000</v>
      </c>
      <c r="J64" s="80">
        <v>30000</v>
      </c>
      <c r="K64" s="80"/>
      <c r="L64" s="80"/>
      <c r="M64" s="80"/>
      <c r="N64" s="80"/>
      <c r="O64" s="80"/>
      <c r="P64" s="80"/>
      <c r="Q64" s="80"/>
      <c r="R64" s="80"/>
      <c r="S64" s="80"/>
    </row>
    <row r="65" ht="21" customHeight="1" spans="1:19">
      <c r="A65" s="91" t="s">
        <v>70</v>
      </c>
      <c r="B65" s="92" t="s">
        <v>81</v>
      </c>
      <c r="C65" s="92" t="s">
        <v>370</v>
      </c>
      <c r="D65" s="93" t="s">
        <v>2089</v>
      </c>
      <c r="E65" s="93" t="s">
        <v>2069</v>
      </c>
      <c r="F65" s="93" t="s">
        <v>1189</v>
      </c>
      <c r="G65" s="114">
        <v>1</v>
      </c>
      <c r="H65" s="80"/>
      <c r="I65" s="80">
        <v>30000</v>
      </c>
      <c r="J65" s="80">
        <v>30000</v>
      </c>
      <c r="K65" s="80"/>
      <c r="L65" s="80"/>
      <c r="M65" s="80"/>
      <c r="N65" s="80"/>
      <c r="O65" s="80"/>
      <c r="P65" s="80"/>
      <c r="Q65" s="80"/>
      <c r="R65" s="80"/>
      <c r="S65" s="80"/>
    </row>
    <row r="66" ht="21" customHeight="1" spans="1:19">
      <c r="A66" s="91" t="s">
        <v>70</v>
      </c>
      <c r="B66" s="92" t="s">
        <v>81</v>
      </c>
      <c r="C66" s="92" t="s">
        <v>370</v>
      </c>
      <c r="D66" s="93" t="s">
        <v>2070</v>
      </c>
      <c r="E66" s="93" t="s">
        <v>2070</v>
      </c>
      <c r="F66" s="93" t="s">
        <v>1189</v>
      </c>
      <c r="G66" s="114">
        <v>1</v>
      </c>
      <c r="H66" s="80"/>
      <c r="I66" s="80">
        <v>25000</v>
      </c>
      <c r="J66" s="80">
        <v>25000</v>
      </c>
      <c r="K66" s="80"/>
      <c r="L66" s="80"/>
      <c r="M66" s="80"/>
      <c r="N66" s="80"/>
      <c r="O66" s="80"/>
      <c r="P66" s="80"/>
      <c r="Q66" s="80"/>
      <c r="R66" s="80"/>
      <c r="S66" s="80"/>
    </row>
    <row r="67" ht="21" customHeight="1" spans="1:19">
      <c r="A67" s="91" t="s">
        <v>70</v>
      </c>
      <c r="B67" s="92" t="s">
        <v>81</v>
      </c>
      <c r="C67" s="92" t="s">
        <v>326</v>
      </c>
      <c r="D67" s="93" t="s">
        <v>2090</v>
      </c>
      <c r="E67" s="93" t="s">
        <v>1785</v>
      </c>
      <c r="F67" s="93" t="s">
        <v>1189</v>
      </c>
      <c r="G67" s="114">
        <v>1</v>
      </c>
      <c r="H67" s="80"/>
      <c r="I67" s="80">
        <v>10000</v>
      </c>
      <c r="J67" s="80">
        <v>10000</v>
      </c>
      <c r="K67" s="80"/>
      <c r="L67" s="80"/>
      <c r="M67" s="80"/>
      <c r="N67" s="80"/>
      <c r="O67" s="80"/>
      <c r="P67" s="80"/>
      <c r="Q67" s="80"/>
      <c r="R67" s="80"/>
      <c r="S67" s="80"/>
    </row>
    <row r="68" ht="21" customHeight="1" spans="1:19">
      <c r="A68" s="91" t="s">
        <v>70</v>
      </c>
      <c r="B68" s="92" t="s">
        <v>83</v>
      </c>
      <c r="C68" s="92" t="s">
        <v>707</v>
      </c>
      <c r="D68" s="93" t="s">
        <v>2091</v>
      </c>
      <c r="E68" s="93" t="s">
        <v>2092</v>
      </c>
      <c r="F68" s="93" t="s">
        <v>1126</v>
      </c>
      <c r="G68" s="114">
        <v>1</v>
      </c>
      <c r="H68" s="80"/>
      <c r="I68" s="80">
        <v>212000</v>
      </c>
      <c r="J68" s="80">
        <v>212000</v>
      </c>
      <c r="K68" s="80"/>
      <c r="L68" s="80"/>
      <c r="M68" s="80"/>
      <c r="N68" s="80"/>
      <c r="O68" s="80"/>
      <c r="P68" s="80"/>
      <c r="Q68" s="80"/>
      <c r="R68" s="80"/>
      <c r="S68" s="80"/>
    </row>
    <row r="69" ht="21" customHeight="1" spans="1:19">
      <c r="A69" s="91" t="s">
        <v>70</v>
      </c>
      <c r="B69" s="92" t="s">
        <v>83</v>
      </c>
      <c r="C69" s="92" t="s">
        <v>707</v>
      </c>
      <c r="D69" s="93" t="s">
        <v>2093</v>
      </c>
      <c r="E69" s="93" t="s">
        <v>2092</v>
      </c>
      <c r="F69" s="93" t="s">
        <v>1126</v>
      </c>
      <c r="G69" s="114">
        <v>1</v>
      </c>
      <c r="H69" s="80"/>
      <c r="I69" s="80">
        <v>12655550</v>
      </c>
      <c r="J69" s="80"/>
      <c r="K69" s="80"/>
      <c r="L69" s="80"/>
      <c r="M69" s="80"/>
      <c r="N69" s="80">
        <v>12655550</v>
      </c>
      <c r="O69" s="80">
        <v>12655550</v>
      </c>
      <c r="P69" s="80"/>
      <c r="Q69" s="80"/>
      <c r="R69" s="80"/>
      <c r="S69" s="80"/>
    </row>
    <row r="70" ht="21" customHeight="1" spans="1:19">
      <c r="A70" s="91" t="s">
        <v>70</v>
      </c>
      <c r="B70" s="92" t="s">
        <v>83</v>
      </c>
      <c r="C70" s="92" t="s">
        <v>709</v>
      </c>
      <c r="D70" s="93" t="s">
        <v>2094</v>
      </c>
      <c r="E70" s="93" t="s">
        <v>2095</v>
      </c>
      <c r="F70" s="93" t="s">
        <v>1328</v>
      </c>
      <c r="G70" s="114">
        <v>1</v>
      </c>
      <c r="H70" s="80"/>
      <c r="I70" s="80">
        <v>35000</v>
      </c>
      <c r="J70" s="80"/>
      <c r="K70" s="80"/>
      <c r="L70" s="80"/>
      <c r="M70" s="80"/>
      <c r="N70" s="80">
        <v>35000</v>
      </c>
      <c r="O70" s="80">
        <v>35000</v>
      </c>
      <c r="P70" s="80"/>
      <c r="Q70" s="80"/>
      <c r="R70" s="80"/>
      <c r="S70" s="80"/>
    </row>
    <row r="71" ht="21" customHeight="1" spans="1:19">
      <c r="A71" s="91" t="s">
        <v>70</v>
      </c>
      <c r="B71" s="92" t="s">
        <v>83</v>
      </c>
      <c r="C71" s="92" t="s">
        <v>709</v>
      </c>
      <c r="D71" s="93" t="s">
        <v>2096</v>
      </c>
      <c r="E71" s="93" t="s">
        <v>2068</v>
      </c>
      <c r="F71" s="93" t="s">
        <v>1328</v>
      </c>
      <c r="G71" s="114">
        <v>1</v>
      </c>
      <c r="H71" s="80"/>
      <c r="I71" s="80">
        <v>50000</v>
      </c>
      <c r="J71" s="80"/>
      <c r="K71" s="80"/>
      <c r="L71" s="80"/>
      <c r="M71" s="80"/>
      <c r="N71" s="80">
        <v>50000</v>
      </c>
      <c r="O71" s="80">
        <v>50000</v>
      </c>
      <c r="P71" s="80"/>
      <c r="Q71" s="80"/>
      <c r="R71" s="80"/>
      <c r="S71" s="80"/>
    </row>
    <row r="72" ht="21" customHeight="1" spans="1:19">
      <c r="A72" s="91" t="s">
        <v>70</v>
      </c>
      <c r="B72" s="92" t="s">
        <v>83</v>
      </c>
      <c r="C72" s="92" t="s">
        <v>709</v>
      </c>
      <c r="D72" s="93" t="s">
        <v>2097</v>
      </c>
      <c r="E72" s="93" t="s">
        <v>2069</v>
      </c>
      <c r="F72" s="93" t="s">
        <v>1328</v>
      </c>
      <c r="G72" s="114">
        <v>1</v>
      </c>
      <c r="H72" s="80"/>
      <c r="I72" s="80">
        <v>37200</v>
      </c>
      <c r="J72" s="80"/>
      <c r="K72" s="80"/>
      <c r="L72" s="80"/>
      <c r="M72" s="80"/>
      <c r="N72" s="80">
        <v>37200</v>
      </c>
      <c r="O72" s="80">
        <v>37200</v>
      </c>
      <c r="P72" s="80"/>
      <c r="Q72" s="80"/>
      <c r="R72" s="80"/>
      <c r="S72" s="80"/>
    </row>
    <row r="73" ht="21" customHeight="1" spans="1:19">
      <c r="A73" s="91" t="s">
        <v>70</v>
      </c>
      <c r="B73" s="92" t="s">
        <v>83</v>
      </c>
      <c r="C73" s="92" t="s">
        <v>709</v>
      </c>
      <c r="D73" s="93" t="s">
        <v>2098</v>
      </c>
      <c r="E73" s="93" t="s">
        <v>2099</v>
      </c>
      <c r="F73" s="93" t="s">
        <v>1328</v>
      </c>
      <c r="G73" s="114">
        <v>1</v>
      </c>
      <c r="H73" s="80"/>
      <c r="I73" s="80">
        <v>700000</v>
      </c>
      <c r="J73" s="80"/>
      <c r="K73" s="80"/>
      <c r="L73" s="80"/>
      <c r="M73" s="80"/>
      <c r="N73" s="80">
        <v>700000</v>
      </c>
      <c r="O73" s="80">
        <v>700000</v>
      </c>
      <c r="P73" s="80"/>
      <c r="Q73" s="80"/>
      <c r="R73" s="80"/>
      <c r="S73" s="80"/>
    </row>
    <row r="74" ht="21" customHeight="1" spans="1:19">
      <c r="A74" s="91" t="s">
        <v>70</v>
      </c>
      <c r="B74" s="92" t="s">
        <v>83</v>
      </c>
      <c r="C74" s="92" t="s">
        <v>709</v>
      </c>
      <c r="D74" s="93" t="s">
        <v>2100</v>
      </c>
      <c r="E74" s="93" t="s">
        <v>2101</v>
      </c>
      <c r="F74" s="93" t="s">
        <v>1328</v>
      </c>
      <c r="G74" s="114">
        <v>1</v>
      </c>
      <c r="H74" s="80"/>
      <c r="I74" s="80">
        <v>550000</v>
      </c>
      <c r="J74" s="80"/>
      <c r="K74" s="80"/>
      <c r="L74" s="80"/>
      <c r="M74" s="80"/>
      <c r="N74" s="80">
        <v>550000</v>
      </c>
      <c r="O74" s="80">
        <v>550000</v>
      </c>
      <c r="P74" s="80"/>
      <c r="Q74" s="80"/>
      <c r="R74" s="80"/>
      <c r="S74" s="80"/>
    </row>
    <row r="75" ht="21" customHeight="1" spans="1:19">
      <c r="A75" s="91" t="s">
        <v>70</v>
      </c>
      <c r="B75" s="92" t="s">
        <v>83</v>
      </c>
      <c r="C75" s="92" t="s">
        <v>709</v>
      </c>
      <c r="D75" s="93" t="s">
        <v>2102</v>
      </c>
      <c r="E75" s="93" t="s">
        <v>2103</v>
      </c>
      <c r="F75" s="93" t="s">
        <v>1328</v>
      </c>
      <c r="G75" s="114">
        <v>1</v>
      </c>
      <c r="H75" s="80"/>
      <c r="I75" s="80">
        <v>600000</v>
      </c>
      <c r="J75" s="80"/>
      <c r="K75" s="80"/>
      <c r="L75" s="80"/>
      <c r="M75" s="80"/>
      <c r="N75" s="80">
        <v>600000</v>
      </c>
      <c r="O75" s="80">
        <v>600000</v>
      </c>
      <c r="P75" s="80"/>
      <c r="Q75" s="80"/>
      <c r="R75" s="80"/>
      <c r="S75" s="80"/>
    </row>
    <row r="76" ht="21" customHeight="1" spans="1:19">
      <c r="A76" s="91" t="s">
        <v>70</v>
      </c>
      <c r="B76" s="92" t="s">
        <v>83</v>
      </c>
      <c r="C76" s="92" t="s">
        <v>709</v>
      </c>
      <c r="D76" s="93" t="s">
        <v>2104</v>
      </c>
      <c r="E76" s="93" t="s">
        <v>2105</v>
      </c>
      <c r="F76" s="93" t="s">
        <v>1328</v>
      </c>
      <c r="G76" s="114">
        <v>1</v>
      </c>
      <c r="H76" s="80"/>
      <c r="I76" s="80">
        <v>450000</v>
      </c>
      <c r="J76" s="80"/>
      <c r="K76" s="80"/>
      <c r="L76" s="80"/>
      <c r="M76" s="80"/>
      <c r="N76" s="80">
        <v>450000</v>
      </c>
      <c r="O76" s="80">
        <v>450000</v>
      </c>
      <c r="P76" s="80"/>
      <c r="Q76" s="80"/>
      <c r="R76" s="80"/>
      <c r="S76" s="80"/>
    </row>
    <row r="77" ht="21" customHeight="1" spans="1:19">
      <c r="A77" s="91" t="s">
        <v>70</v>
      </c>
      <c r="B77" s="92" t="s">
        <v>83</v>
      </c>
      <c r="C77" s="92" t="s">
        <v>709</v>
      </c>
      <c r="D77" s="93" t="s">
        <v>2106</v>
      </c>
      <c r="E77" s="93" t="s">
        <v>2107</v>
      </c>
      <c r="F77" s="93" t="s">
        <v>1328</v>
      </c>
      <c r="G77" s="114">
        <v>1</v>
      </c>
      <c r="H77" s="80"/>
      <c r="I77" s="80">
        <v>1750000</v>
      </c>
      <c r="J77" s="80"/>
      <c r="K77" s="80"/>
      <c r="L77" s="80"/>
      <c r="M77" s="80"/>
      <c r="N77" s="80">
        <v>1750000</v>
      </c>
      <c r="O77" s="80">
        <v>1750000</v>
      </c>
      <c r="P77" s="80"/>
      <c r="Q77" s="80"/>
      <c r="R77" s="80"/>
      <c r="S77" s="80"/>
    </row>
    <row r="78" ht="21" customHeight="1" spans="1:19">
      <c r="A78" s="91" t="s">
        <v>70</v>
      </c>
      <c r="B78" s="92" t="s">
        <v>83</v>
      </c>
      <c r="C78" s="92" t="s">
        <v>709</v>
      </c>
      <c r="D78" s="93" t="s">
        <v>2108</v>
      </c>
      <c r="E78" s="93" t="s">
        <v>2107</v>
      </c>
      <c r="F78" s="93" t="s">
        <v>1328</v>
      </c>
      <c r="G78" s="114">
        <v>1</v>
      </c>
      <c r="H78" s="80"/>
      <c r="I78" s="80">
        <v>4612000</v>
      </c>
      <c r="J78" s="80"/>
      <c r="K78" s="80"/>
      <c r="L78" s="80"/>
      <c r="M78" s="80"/>
      <c r="N78" s="80">
        <v>4612000</v>
      </c>
      <c r="O78" s="80">
        <v>4612000</v>
      </c>
      <c r="P78" s="80"/>
      <c r="Q78" s="80"/>
      <c r="R78" s="80"/>
      <c r="S78" s="80"/>
    </row>
    <row r="79" ht="21" customHeight="1" spans="1:19">
      <c r="A79" s="91" t="s">
        <v>70</v>
      </c>
      <c r="B79" s="92" t="s">
        <v>83</v>
      </c>
      <c r="C79" s="92" t="s">
        <v>709</v>
      </c>
      <c r="D79" s="93" t="s">
        <v>2109</v>
      </c>
      <c r="E79" s="93" t="s">
        <v>2107</v>
      </c>
      <c r="F79" s="93" t="s">
        <v>1328</v>
      </c>
      <c r="G79" s="114">
        <v>1</v>
      </c>
      <c r="H79" s="80"/>
      <c r="I79" s="80">
        <v>4510000</v>
      </c>
      <c r="J79" s="80"/>
      <c r="K79" s="80"/>
      <c r="L79" s="80"/>
      <c r="M79" s="80"/>
      <c r="N79" s="80">
        <v>4510000</v>
      </c>
      <c r="O79" s="80">
        <v>4510000</v>
      </c>
      <c r="P79" s="80"/>
      <c r="Q79" s="80"/>
      <c r="R79" s="80"/>
      <c r="S79" s="80"/>
    </row>
    <row r="80" ht="21" customHeight="1" spans="1:19">
      <c r="A80" s="91" t="s">
        <v>70</v>
      </c>
      <c r="B80" s="92" t="s">
        <v>83</v>
      </c>
      <c r="C80" s="92" t="s">
        <v>709</v>
      </c>
      <c r="D80" s="93" t="s">
        <v>2110</v>
      </c>
      <c r="E80" s="93" t="s">
        <v>2071</v>
      </c>
      <c r="F80" s="93" t="s">
        <v>1328</v>
      </c>
      <c r="G80" s="114">
        <v>1</v>
      </c>
      <c r="H80" s="80"/>
      <c r="I80" s="80">
        <v>11000000</v>
      </c>
      <c r="J80" s="80"/>
      <c r="K80" s="80"/>
      <c r="L80" s="80"/>
      <c r="M80" s="80"/>
      <c r="N80" s="80">
        <v>11000000</v>
      </c>
      <c r="O80" s="80">
        <v>11000000</v>
      </c>
      <c r="P80" s="80"/>
      <c r="Q80" s="80"/>
      <c r="R80" s="80"/>
      <c r="S80" s="80"/>
    </row>
    <row r="81" ht="21" customHeight="1" spans="1:19">
      <c r="A81" s="91" t="s">
        <v>70</v>
      </c>
      <c r="B81" s="92" t="s">
        <v>83</v>
      </c>
      <c r="C81" s="92" t="s">
        <v>709</v>
      </c>
      <c r="D81" s="93" t="s">
        <v>2111</v>
      </c>
      <c r="E81" s="93" t="s">
        <v>2112</v>
      </c>
      <c r="F81" s="93" t="s">
        <v>1328</v>
      </c>
      <c r="G81" s="114">
        <v>1</v>
      </c>
      <c r="H81" s="80">
        <v>398000</v>
      </c>
      <c r="I81" s="80">
        <v>398000</v>
      </c>
      <c r="J81" s="80"/>
      <c r="K81" s="80"/>
      <c r="L81" s="80"/>
      <c r="M81" s="80"/>
      <c r="N81" s="80">
        <v>398000</v>
      </c>
      <c r="O81" s="80">
        <v>398000</v>
      </c>
      <c r="P81" s="80"/>
      <c r="Q81" s="80"/>
      <c r="R81" s="80"/>
      <c r="S81" s="80"/>
    </row>
    <row r="82" ht="21" customHeight="1" spans="1:19">
      <c r="A82" s="91" t="s">
        <v>70</v>
      </c>
      <c r="B82" s="92" t="s">
        <v>83</v>
      </c>
      <c r="C82" s="92" t="s">
        <v>709</v>
      </c>
      <c r="D82" s="93" t="s">
        <v>2113</v>
      </c>
      <c r="E82" s="93" t="s">
        <v>2114</v>
      </c>
      <c r="F82" s="93" t="s">
        <v>1328</v>
      </c>
      <c r="G82" s="114">
        <v>1</v>
      </c>
      <c r="H82" s="80"/>
      <c r="I82" s="80">
        <v>800000</v>
      </c>
      <c r="J82" s="80">
        <v>800000</v>
      </c>
      <c r="K82" s="80"/>
      <c r="L82" s="80"/>
      <c r="M82" s="80"/>
      <c r="N82" s="80"/>
      <c r="O82" s="80"/>
      <c r="P82" s="80"/>
      <c r="Q82" s="80"/>
      <c r="R82" s="80"/>
      <c r="S82" s="80"/>
    </row>
    <row r="83" ht="21" customHeight="1" spans="1:19">
      <c r="A83" s="91" t="s">
        <v>70</v>
      </c>
      <c r="B83" s="92" t="s">
        <v>83</v>
      </c>
      <c r="C83" s="92" t="s">
        <v>711</v>
      </c>
      <c r="D83" s="93" t="s">
        <v>2115</v>
      </c>
      <c r="E83" s="93" t="s">
        <v>2073</v>
      </c>
      <c r="F83" s="93" t="s">
        <v>1328</v>
      </c>
      <c r="G83" s="114">
        <v>1</v>
      </c>
      <c r="H83" s="80"/>
      <c r="I83" s="80">
        <v>754498</v>
      </c>
      <c r="J83" s="80"/>
      <c r="K83" s="80"/>
      <c r="L83" s="80"/>
      <c r="M83" s="80"/>
      <c r="N83" s="80">
        <v>754498</v>
      </c>
      <c r="O83" s="80">
        <v>754498</v>
      </c>
      <c r="P83" s="80"/>
      <c r="Q83" s="80"/>
      <c r="R83" s="80"/>
      <c r="S83" s="80"/>
    </row>
    <row r="84" ht="21" customHeight="1" spans="1:19">
      <c r="A84" s="91" t="s">
        <v>70</v>
      </c>
      <c r="B84" s="92" t="s">
        <v>83</v>
      </c>
      <c r="C84" s="92" t="s">
        <v>711</v>
      </c>
      <c r="D84" s="93" t="s">
        <v>2116</v>
      </c>
      <c r="E84" s="93" t="s">
        <v>2117</v>
      </c>
      <c r="F84" s="93" t="s">
        <v>1328</v>
      </c>
      <c r="G84" s="114">
        <v>1</v>
      </c>
      <c r="H84" s="80"/>
      <c r="I84" s="80">
        <v>308800</v>
      </c>
      <c r="J84" s="80"/>
      <c r="K84" s="80"/>
      <c r="L84" s="80"/>
      <c r="M84" s="80"/>
      <c r="N84" s="80">
        <v>308800</v>
      </c>
      <c r="O84" s="80">
        <v>308800</v>
      </c>
      <c r="P84" s="80"/>
      <c r="Q84" s="80"/>
      <c r="R84" s="80"/>
      <c r="S84" s="80"/>
    </row>
    <row r="85" ht="21" customHeight="1" spans="1:19">
      <c r="A85" s="91" t="s">
        <v>70</v>
      </c>
      <c r="B85" s="92" t="s">
        <v>83</v>
      </c>
      <c r="C85" s="92" t="s">
        <v>711</v>
      </c>
      <c r="D85" s="93" t="s">
        <v>2118</v>
      </c>
      <c r="E85" s="93" t="s">
        <v>2119</v>
      </c>
      <c r="F85" s="93" t="s">
        <v>1328</v>
      </c>
      <c r="G85" s="114">
        <v>1</v>
      </c>
      <c r="H85" s="80"/>
      <c r="I85" s="80">
        <v>24180</v>
      </c>
      <c r="J85" s="80"/>
      <c r="K85" s="80"/>
      <c r="L85" s="80"/>
      <c r="M85" s="80"/>
      <c r="N85" s="80">
        <v>24180</v>
      </c>
      <c r="O85" s="80">
        <v>24180</v>
      </c>
      <c r="P85" s="80"/>
      <c r="Q85" s="80"/>
      <c r="R85" s="80"/>
      <c r="S85" s="80"/>
    </row>
    <row r="86" ht="21" customHeight="1" spans="1:19">
      <c r="A86" s="91" t="s">
        <v>70</v>
      </c>
      <c r="B86" s="92" t="s">
        <v>83</v>
      </c>
      <c r="C86" s="92" t="s">
        <v>711</v>
      </c>
      <c r="D86" s="93" t="s">
        <v>2120</v>
      </c>
      <c r="E86" s="93" t="s">
        <v>2121</v>
      </c>
      <c r="F86" s="93" t="s">
        <v>1328</v>
      </c>
      <c r="G86" s="114">
        <v>1</v>
      </c>
      <c r="H86" s="80"/>
      <c r="I86" s="80">
        <v>300000</v>
      </c>
      <c r="J86" s="80"/>
      <c r="K86" s="80"/>
      <c r="L86" s="80"/>
      <c r="M86" s="80"/>
      <c r="N86" s="80">
        <v>300000</v>
      </c>
      <c r="O86" s="80">
        <v>300000</v>
      </c>
      <c r="P86" s="80"/>
      <c r="Q86" s="80"/>
      <c r="R86" s="80"/>
      <c r="S86" s="80"/>
    </row>
    <row r="87" ht="21" customHeight="1" spans="1:19">
      <c r="A87" s="91" t="s">
        <v>70</v>
      </c>
      <c r="B87" s="92" t="s">
        <v>83</v>
      </c>
      <c r="C87" s="92" t="s">
        <v>711</v>
      </c>
      <c r="D87" s="93" t="s">
        <v>2122</v>
      </c>
      <c r="E87" s="93" t="s">
        <v>2123</v>
      </c>
      <c r="F87" s="93" t="s">
        <v>1328</v>
      </c>
      <c r="G87" s="114">
        <v>1</v>
      </c>
      <c r="H87" s="80"/>
      <c r="I87" s="80">
        <v>846164</v>
      </c>
      <c r="J87" s="80"/>
      <c r="K87" s="80"/>
      <c r="L87" s="80"/>
      <c r="M87" s="80"/>
      <c r="N87" s="80">
        <v>846164</v>
      </c>
      <c r="O87" s="80">
        <v>846164</v>
      </c>
      <c r="P87" s="80"/>
      <c r="Q87" s="80"/>
      <c r="R87" s="80"/>
      <c r="S87" s="80"/>
    </row>
    <row r="88" ht="21" customHeight="1" spans="1:19">
      <c r="A88" s="91" t="s">
        <v>70</v>
      </c>
      <c r="B88" s="92" t="s">
        <v>83</v>
      </c>
      <c r="C88" s="92" t="s">
        <v>711</v>
      </c>
      <c r="D88" s="93" t="s">
        <v>2124</v>
      </c>
      <c r="E88" s="93" t="s">
        <v>2125</v>
      </c>
      <c r="F88" s="93" t="s">
        <v>1328</v>
      </c>
      <c r="G88" s="114">
        <v>1</v>
      </c>
      <c r="H88" s="80"/>
      <c r="I88" s="80">
        <v>300000</v>
      </c>
      <c r="J88" s="80"/>
      <c r="K88" s="80"/>
      <c r="L88" s="80"/>
      <c r="M88" s="80"/>
      <c r="N88" s="80">
        <v>300000</v>
      </c>
      <c r="O88" s="80">
        <v>300000</v>
      </c>
      <c r="P88" s="80"/>
      <c r="Q88" s="80"/>
      <c r="R88" s="80"/>
      <c r="S88" s="80"/>
    </row>
    <row r="89" ht="21" customHeight="1" spans="1:19">
      <c r="A89" s="91" t="s">
        <v>70</v>
      </c>
      <c r="B89" s="92" t="s">
        <v>83</v>
      </c>
      <c r="C89" s="92" t="s">
        <v>711</v>
      </c>
      <c r="D89" s="93" t="s">
        <v>2126</v>
      </c>
      <c r="E89" s="93" t="s">
        <v>2127</v>
      </c>
      <c r="F89" s="93" t="s">
        <v>1328</v>
      </c>
      <c r="G89" s="114">
        <v>1</v>
      </c>
      <c r="H89" s="80"/>
      <c r="I89" s="80">
        <v>930000</v>
      </c>
      <c r="J89" s="80"/>
      <c r="K89" s="80"/>
      <c r="L89" s="80"/>
      <c r="M89" s="80"/>
      <c r="N89" s="80">
        <v>930000</v>
      </c>
      <c r="O89" s="80">
        <v>930000</v>
      </c>
      <c r="P89" s="80"/>
      <c r="Q89" s="80"/>
      <c r="R89" s="80"/>
      <c r="S89" s="80"/>
    </row>
    <row r="90" ht="21" customHeight="1" spans="1:19">
      <c r="A90" s="91" t="s">
        <v>70</v>
      </c>
      <c r="B90" s="92" t="s">
        <v>83</v>
      </c>
      <c r="C90" s="92" t="s">
        <v>711</v>
      </c>
      <c r="D90" s="93" t="s">
        <v>2128</v>
      </c>
      <c r="E90" s="93" t="s">
        <v>2129</v>
      </c>
      <c r="F90" s="93" t="s">
        <v>1328</v>
      </c>
      <c r="G90" s="114">
        <v>1</v>
      </c>
      <c r="H90" s="80"/>
      <c r="I90" s="80">
        <v>950000</v>
      </c>
      <c r="J90" s="80"/>
      <c r="K90" s="80"/>
      <c r="L90" s="80"/>
      <c r="M90" s="80"/>
      <c r="N90" s="80">
        <v>950000</v>
      </c>
      <c r="O90" s="80">
        <v>950000</v>
      </c>
      <c r="P90" s="80"/>
      <c r="Q90" s="80"/>
      <c r="R90" s="80"/>
      <c r="S90" s="80"/>
    </row>
    <row r="91" ht="21" customHeight="1" spans="1:19">
      <c r="A91" s="91" t="s">
        <v>70</v>
      </c>
      <c r="B91" s="92" t="s">
        <v>83</v>
      </c>
      <c r="C91" s="92" t="s">
        <v>711</v>
      </c>
      <c r="D91" s="93" t="s">
        <v>2130</v>
      </c>
      <c r="E91" s="93" t="s">
        <v>2129</v>
      </c>
      <c r="F91" s="93" t="s">
        <v>2131</v>
      </c>
      <c r="G91" s="114">
        <v>1</v>
      </c>
      <c r="H91" s="80"/>
      <c r="I91" s="80">
        <v>120000</v>
      </c>
      <c r="J91" s="80">
        <v>120000</v>
      </c>
      <c r="K91" s="80"/>
      <c r="L91" s="80"/>
      <c r="M91" s="80"/>
      <c r="N91" s="80"/>
      <c r="O91" s="80"/>
      <c r="P91" s="80"/>
      <c r="Q91" s="80"/>
      <c r="R91" s="80"/>
      <c r="S91" s="80"/>
    </row>
    <row r="92" ht="21" customHeight="1" spans="1:19">
      <c r="A92" s="91" t="s">
        <v>70</v>
      </c>
      <c r="B92" s="92" t="s">
        <v>83</v>
      </c>
      <c r="C92" s="92" t="s">
        <v>711</v>
      </c>
      <c r="D92" s="93" t="s">
        <v>2132</v>
      </c>
      <c r="E92" s="93" t="s">
        <v>2133</v>
      </c>
      <c r="F92" s="93" t="s">
        <v>1328</v>
      </c>
      <c r="G92" s="114">
        <v>1</v>
      </c>
      <c r="H92" s="80"/>
      <c r="I92" s="80">
        <v>205000</v>
      </c>
      <c r="J92" s="80"/>
      <c r="K92" s="80"/>
      <c r="L92" s="80"/>
      <c r="M92" s="80"/>
      <c r="N92" s="80">
        <v>205000</v>
      </c>
      <c r="O92" s="80">
        <v>205000</v>
      </c>
      <c r="P92" s="80"/>
      <c r="Q92" s="80"/>
      <c r="R92" s="80"/>
      <c r="S92" s="80"/>
    </row>
    <row r="93" ht="21" customHeight="1" spans="1:19">
      <c r="A93" s="91" t="s">
        <v>70</v>
      </c>
      <c r="B93" s="92" t="s">
        <v>83</v>
      </c>
      <c r="C93" s="92" t="s">
        <v>686</v>
      </c>
      <c r="D93" s="93" t="s">
        <v>2134</v>
      </c>
      <c r="E93" s="93" t="s">
        <v>1785</v>
      </c>
      <c r="F93" s="93" t="s">
        <v>1126</v>
      </c>
      <c r="G93" s="114">
        <v>1</v>
      </c>
      <c r="H93" s="80"/>
      <c r="I93" s="80">
        <v>292925</v>
      </c>
      <c r="J93" s="80"/>
      <c r="K93" s="80"/>
      <c r="L93" s="80"/>
      <c r="M93" s="80"/>
      <c r="N93" s="80">
        <v>292925</v>
      </c>
      <c r="O93" s="80">
        <v>292925</v>
      </c>
      <c r="P93" s="80"/>
      <c r="Q93" s="80"/>
      <c r="R93" s="80"/>
      <c r="S93" s="80"/>
    </row>
    <row r="94" ht="21" customHeight="1" spans="1:19">
      <c r="A94" s="91" t="s">
        <v>70</v>
      </c>
      <c r="B94" s="92" t="s">
        <v>83</v>
      </c>
      <c r="C94" s="92" t="s">
        <v>686</v>
      </c>
      <c r="D94" s="93" t="s">
        <v>2135</v>
      </c>
      <c r="E94" s="93" t="s">
        <v>2123</v>
      </c>
      <c r="F94" s="93" t="s">
        <v>1126</v>
      </c>
      <c r="G94" s="114">
        <v>1</v>
      </c>
      <c r="H94" s="80"/>
      <c r="I94" s="80">
        <v>1884160.27</v>
      </c>
      <c r="J94" s="80"/>
      <c r="K94" s="80"/>
      <c r="L94" s="80"/>
      <c r="M94" s="80"/>
      <c r="N94" s="80">
        <v>1884160.27</v>
      </c>
      <c r="O94" s="80">
        <v>1884160.27</v>
      </c>
      <c r="P94" s="80"/>
      <c r="Q94" s="80"/>
      <c r="R94" s="80"/>
      <c r="S94" s="80"/>
    </row>
    <row r="95" ht="21" customHeight="1" spans="1:19">
      <c r="A95" s="91" t="s">
        <v>70</v>
      </c>
      <c r="B95" s="92" t="s">
        <v>83</v>
      </c>
      <c r="C95" s="92" t="s">
        <v>686</v>
      </c>
      <c r="D95" s="93" t="s">
        <v>2136</v>
      </c>
      <c r="E95" s="93" t="s">
        <v>2137</v>
      </c>
      <c r="F95" s="93" t="s">
        <v>1126</v>
      </c>
      <c r="G95" s="114">
        <v>1</v>
      </c>
      <c r="H95" s="80"/>
      <c r="I95" s="80">
        <v>2133000</v>
      </c>
      <c r="J95" s="80"/>
      <c r="K95" s="80"/>
      <c r="L95" s="80"/>
      <c r="M95" s="80"/>
      <c r="N95" s="80">
        <v>2133000</v>
      </c>
      <c r="O95" s="80">
        <v>2133000</v>
      </c>
      <c r="P95" s="80"/>
      <c r="Q95" s="80"/>
      <c r="R95" s="80"/>
      <c r="S95" s="80"/>
    </row>
    <row r="96" ht="21" customHeight="1" spans="1:19">
      <c r="A96" s="91" t="s">
        <v>70</v>
      </c>
      <c r="B96" s="92" t="s">
        <v>83</v>
      </c>
      <c r="C96" s="92" t="s">
        <v>686</v>
      </c>
      <c r="D96" s="93" t="s">
        <v>2138</v>
      </c>
      <c r="E96" s="93" t="s">
        <v>2139</v>
      </c>
      <c r="F96" s="93" t="s">
        <v>1126</v>
      </c>
      <c r="G96" s="114">
        <v>1</v>
      </c>
      <c r="H96" s="80"/>
      <c r="I96" s="80">
        <v>49269877.57</v>
      </c>
      <c r="J96" s="80"/>
      <c r="K96" s="80"/>
      <c r="L96" s="80"/>
      <c r="M96" s="80"/>
      <c r="N96" s="80">
        <v>49269877.57</v>
      </c>
      <c r="O96" s="80">
        <v>49269877.57</v>
      </c>
      <c r="P96" s="80"/>
      <c r="Q96" s="80"/>
      <c r="R96" s="80"/>
      <c r="S96" s="80"/>
    </row>
    <row r="97" ht="21" customHeight="1" spans="1:19">
      <c r="A97" s="91" t="s">
        <v>70</v>
      </c>
      <c r="B97" s="92" t="s">
        <v>83</v>
      </c>
      <c r="C97" s="92" t="s">
        <v>686</v>
      </c>
      <c r="D97" s="93" t="s">
        <v>2140</v>
      </c>
      <c r="E97" s="93" t="s">
        <v>2141</v>
      </c>
      <c r="F97" s="93" t="s">
        <v>1126</v>
      </c>
      <c r="G97" s="114">
        <v>1</v>
      </c>
      <c r="H97" s="80"/>
      <c r="I97" s="80">
        <v>4500000</v>
      </c>
      <c r="J97" s="80"/>
      <c r="K97" s="80"/>
      <c r="L97" s="80"/>
      <c r="M97" s="80"/>
      <c r="N97" s="80">
        <v>4500000</v>
      </c>
      <c r="O97" s="80">
        <v>4500000</v>
      </c>
      <c r="P97" s="80"/>
      <c r="Q97" s="80"/>
      <c r="R97" s="80"/>
      <c r="S97" s="80"/>
    </row>
    <row r="98" ht="21" customHeight="1" spans="1:19">
      <c r="A98" s="91" t="s">
        <v>70</v>
      </c>
      <c r="B98" s="92" t="s">
        <v>85</v>
      </c>
      <c r="C98" s="92" t="s">
        <v>326</v>
      </c>
      <c r="D98" s="93" t="s">
        <v>1785</v>
      </c>
      <c r="E98" s="93" t="s">
        <v>1785</v>
      </c>
      <c r="F98" s="93" t="s">
        <v>1189</v>
      </c>
      <c r="G98" s="114">
        <v>1</v>
      </c>
      <c r="H98" s="80">
        <v>1000</v>
      </c>
      <c r="I98" s="80">
        <v>1000</v>
      </c>
      <c r="J98" s="80">
        <v>1000</v>
      </c>
      <c r="K98" s="80"/>
      <c r="L98" s="80"/>
      <c r="M98" s="80"/>
      <c r="N98" s="80"/>
      <c r="O98" s="80"/>
      <c r="P98" s="80"/>
      <c r="Q98" s="80"/>
      <c r="R98" s="80"/>
      <c r="S98" s="80"/>
    </row>
    <row r="99" ht="21" customHeight="1" spans="1:19">
      <c r="A99" s="91" t="s">
        <v>70</v>
      </c>
      <c r="B99" s="92" t="s">
        <v>87</v>
      </c>
      <c r="C99" s="92" t="s">
        <v>370</v>
      </c>
      <c r="D99" s="93" t="s">
        <v>2142</v>
      </c>
      <c r="E99" s="93" t="s">
        <v>2068</v>
      </c>
      <c r="F99" s="93" t="s">
        <v>1189</v>
      </c>
      <c r="G99" s="114">
        <v>1</v>
      </c>
      <c r="H99" s="80"/>
      <c r="I99" s="80">
        <v>4000</v>
      </c>
      <c r="J99" s="80">
        <v>4000</v>
      </c>
      <c r="K99" s="80"/>
      <c r="L99" s="80"/>
      <c r="M99" s="80"/>
      <c r="N99" s="80"/>
      <c r="O99" s="80"/>
      <c r="P99" s="80"/>
      <c r="Q99" s="80"/>
      <c r="R99" s="80"/>
      <c r="S99" s="80"/>
    </row>
    <row r="100" ht="21" customHeight="1" spans="1:19">
      <c r="A100" s="91" t="s">
        <v>70</v>
      </c>
      <c r="B100" s="92" t="s">
        <v>87</v>
      </c>
      <c r="C100" s="92" t="s">
        <v>370</v>
      </c>
      <c r="D100" s="93" t="s">
        <v>2143</v>
      </c>
      <c r="E100" s="93" t="s">
        <v>2069</v>
      </c>
      <c r="F100" s="93" t="s">
        <v>1189</v>
      </c>
      <c r="G100" s="114">
        <v>1</v>
      </c>
      <c r="H100" s="80"/>
      <c r="I100" s="80">
        <v>6000</v>
      </c>
      <c r="J100" s="80">
        <v>6000</v>
      </c>
      <c r="K100" s="80"/>
      <c r="L100" s="80"/>
      <c r="M100" s="80"/>
      <c r="N100" s="80"/>
      <c r="O100" s="80"/>
      <c r="P100" s="80"/>
      <c r="Q100" s="80"/>
      <c r="R100" s="80"/>
      <c r="S100" s="80"/>
    </row>
    <row r="101" ht="21" customHeight="1" spans="1:19">
      <c r="A101" s="91" t="s">
        <v>70</v>
      </c>
      <c r="B101" s="92" t="s">
        <v>87</v>
      </c>
      <c r="C101" s="92" t="s">
        <v>370</v>
      </c>
      <c r="D101" s="93" t="s">
        <v>2144</v>
      </c>
      <c r="E101" s="93" t="s">
        <v>2070</v>
      </c>
      <c r="F101" s="93" t="s">
        <v>1189</v>
      </c>
      <c r="G101" s="114">
        <v>1</v>
      </c>
      <c r="H101" s="80"/>
      <c r="I101" s="80">
        <v>4000</v>
      </c>
      <c r="J101" s="80">
        <v>4000</v>
      </c>
      <c r="K101" s="80"/>
      <c r="L101" s="80"/>
      <c r="M101" s="80"/>
      <c r="N101" s="80"/>
      <c r="O101" s="80"/>
      <c r="P101" s="80"/>
      <c r="Q101" s="80"/>
      <c r="R101" s="80"/>
      <c r="S101" s="80"/>
    </row>
    <row r="102" ht="21" customHeight="1" spans="1:19">
      <c r="A102" s="91" t="s">
        <v>70</v>
      </c>
      <c r="B102" s="92" t="s">
        <v>87</v>
      </c>
      <c r="C102" s="92" t="s">
        <v>732</v>
      </c>
      <c r="D102" s="93" t="s">
        <v>2145</v>
      </c>
      <c r="E102" s="93" t="s">
        <v>2145</v>
      </c>
      <c r="F102" s="93" t="s">
        <v>1189</v>
      </c>
      <c r="G102" s="114">
        <v>2</v>
      </c>
      <c r="H102" s="80">
        <v>10000</v>
      </c>
      <c r="I102" s="80">
        <v>10000</v>
      </c>
      <c r="J102" s="80"/>
      <c r="K102" s="80"/>
      <c r="L102" s="80"/>
      <c r="M102" s="80"/>
      <c r="N102" s="80">
        <v>10000</v>
      </c>
      <c r="O102" s="80"/>
      <c r="P102" s="80"/>
      <c r="Q102" s="80">
        <v>10000</v>
      </c>
      <c r="R102" s="80"/>
      <c r="S102" s="80"/>
    </row>
    <row r="103" ht="21" customHeight="1" spans="1:19">
      <c r="A103" s="91" t="s">
        <v>70</v>
      </c>
      <c r="B103" s="92" t="s">
        <v>87</v>
      </c>
      <c r="C103" s="92" t="s">
        <v>732</v>
      </c>
      <c r="D103" s="93" t="s">
        <v>2065</v>
      </c>
      <c r="E103" s="93" t="s">
        <v>2065</v>
      </c>
      <c r="F103" s="93" t="s">
        <v>1189</v>
      </c>
      <c r="G103" s="114">
        <v>4</v>
      </c>
      <c r="H103" s="80">
        <v>20000</v>
      </c>
      <c r="I103" s="80">
        <v>20000</v>
      </c>
      <c r="J103" s="80"/>
      <c r="K103" s="80"/>
      <c r="L103" s="80"/>
      <c r="M103" s="80"/>
      <c r="N103" s="80">
        <v>20000</v>
      </c>
      <c r="O103" s="80">
        <v>20000</v>
      </c>
      <c r="P103" s="80"/>
      <c r="Q103" s="80"/>
      <c r="R103" s="80"/>
      <c r="S103" s="80"/>
    </row>
    <row r="104" ht="21" customHeight="1" spans="1:19">
      <c r="A104" s="91" t="s">
        <v>70</v>
      </c>
      <c r="B104" s="92" t="s">
        <v>87</v>
      </c>
      <c r="C104" s="92" t="s">
        <v>732</v>
      </c>
      <c r="D104" s="93" t="s">
        <v>2065</v>
      </c>
      <c r="E104" s="93" t="s">
        <v>2065</v>
      </c>
      <c r="F104" s="93" t="s">
        <v>1189</v>
      </c>
      <c r="G104" s="114">
        <v>2</v>
      </c>
      <c r="H104" s="80">
        <v>10000</v>
      </c>
      <c r="I104" s="80">
        <v>10000</v>
      </c>
      <c r="J104" s="80"/>
      <c r="K104" s="80"/>
      <c r="L104" s="80"/>
      <c r="M104" s="80"/>
      <c r="N104" s="80">
        <v>10000</v>
      </c>
      <c r="O104" s="80"/>
      <c r="P104" s="80"/>
      <c r="Q104" s="80">
        <v>10000</v>
      </c>
      <c r="R104" s="80"/>
      <c r="S104" s="80"/>
    </row>
    <row r="105" ht="21" customHeight="1" spans="1:19">
      <c r="A105" s="91" t="s">
        <v>70</v>
      </c>
      <c r="B105" s="92" t="s">
        <v>87</v>
      </c>
      <c r="C105" s="92" t="s">
        <v>741</v>
      </c>
      <c r="D105" s="93" t="s">
        <v>2146</v>
      </c>
      <c r="E105" s="93" t="s">
        <v>2129</v>
      </c>
      <c r="F105" s="93" t="s">
        <v>1189</v>
      </c>
      <c r="G105" s="114">
        <v>1</v>
      </c>
      <c r="H105" s="80"/>
      <c r="I105" s="80">
        <v>350000</v>
      </c>
      <c r="J105" s="80"/>
      <c r="K105" s="80"/>
      <c r="L105" s="80"/>
      <c r="M105" s="80"/>
      <c r="N105" s="80">
        <v>350000</v>
      </c>
      <c r="O105" s="80">
        <v>350000</v>
      </c>
      <c r="P105" s="80"/>
      <c r="Q105" s="80"/>
      <c r="R105" s="80"/>
      <c r="S105" s="80"/>
    </row>
    <row r="106" ht="21" customHeight="1" spans="1:19">
      <c r="A106" s="91" t="s">
        <v>70</v>
      </c>
      <c r="B106" s="92" t="s">
        <v>87</v>
      </c>
      <c r="C106" s="92" t="s">
        <v>771</v>
      </c>
      <c r="D106" s="93" t="s">
        <v>2071</v>
      </c>
      <c r="E106" s="93" t="s">
        <v>2071</v>
      </c>
      <c r="F106" s="93" t="s">
        <v>1189</v>
      </c>
      <c r="G106" s="114">
        <v>1</v>
      </c>
      <c r="H106" s="80">
        <v>200000</v>
      </c>
      <c r="I106" s="80">
        <v>200000</v>
      </c>
      <c r="J106" s="80"/>
      <c r="K106" s="80"/>
      <c r="L106" s="80"/>
      <c r="M106" s="80"/>
      <c r="N106" s="80">
        <v>200000</v>
      </c>
      <c r="O106" s="80"/>
      <c r="P106" s="80"/>
      <c r="Q106" s="80">
        <v>200000</v>
      </c>
      <c r="R106" s="80"/>
      <c r="S106" s="80"/>
    </row>
    <row r="107" ht="21" customHeight="1" spans="1:19">
      <c r="A107" s="91" t="s">
        <v>70</v>
      </c>
      <c r="B107" s="92" t="s">
        <v>87</v>
      </c>
      <c r="C107" s="92" t="s">
        <v>771</v>
      </c>
      <c r="D107" s="93" t="s">
        <v>2112</v>
      </c>
      <c r="E107" s="93" t="s">
        <v>2112</v>
      </c>
      <c r="F107" s="93" t="s">
        <v>1189</v>
      </c>
      <c r="G107" s="114">
        <v>1</v>
      </c>
      <c r="H107" s="80">
        <v>110000</v>
      </c>
      <c r="I107" s="80">
        <v>110000</v>
      </c>
      <c r="J107" s="80"/>
      <c r="K107" s="80"/>
      <c r="L107" s="80"/>
      <c r="M107" s="80"/>
      <c r="N107" s="80">
        <v>110000</v>
      </c>
      <c r="O107" s="80">
        <v>110000</v>
      </c>
      <c r="P107" s="80"/>
      <c r="Q107" s="80"/>
      <c r="R107" s="80"/>
      <c r="S107" s="80"/>
    </row>
    <row r="108" ht="21" customHeight="1" spans="1:19">
      <c r="A108" s="91" t="s">
        <v>70</v>
      </c>
      <c r="B108" s="92" t="s">
        <v>87</v>
      </c>
      <c r="C108" s="92" t="s">
        <v>771</v>
      </c>
      <c r="D108" s="93" t="s">
        <v>2112</v>
      </c>
      <c r="E108" s="93" t="s">
        <v>2112</v>
      </c>
      <c r="F108" s="93" t="s">
        <v>1189</v>
      </c>
      <c r="G108" s="114">
        <v>1</v>
      </c>
      <c r="H108" s="80">
        <v>390000</v>
      </c>
      <c r="I108" s="80">
        <v>390000</v>
      </c>
      <c r="J108" s="80"/>
      <c r="K108" s="80"/>
      <c r="L108" s="80"/>
      <c r="M108" s="80"/>
      <c r="N108" s="80">
        <v>390000</v>
      </c>
      <c r="O108" s="80"/>
      <c r="P108" s="80"/>
      <c r="Q108" s="80">
        <v>390000</v>
      </c>
      <c r="R108" s="80"/>
      <c r="S108" s="80"/>
    </row>
    <row r="109" ht="21" customHeight="1" spans="1:19">
      <c r="A109" s="91" t="s">
        <v>70</v>
      </c>
      <c r="B109" s="92" t="s">
        <v>87</v>
      </c>
      <c r="C109" s="92" t="s">
        <v>773</v>
      </c>
      <c r="D109" s="93" t="s">
        <v>1785</v>
      </c>
      <c r="E109" s="93" t="s">
        <v>1785</v>
      </c>
      <c r="F109" s="93" t="s">
        <v>1189</v>
      </c>
      <c r="G109" s="114">
        <v>1</v>
      </c>
      <c r="H109" s="80">
        <v>6000</v>
      </c>
      <c r="I109" s="80">
        <v>6000</v>
      </c>
      <c r="J109" s="80"/>
      <c r="K109" s="80"/>
      <c r="L109" s="80"/>
      <c r="M109" s="80"/>
      <c r="N109" s="80">
        <v>6000</v>
      </c>
      <c r="O109" s="80">
        <v>6000</v>
      </c>
      <c r="P109" s="80"/>
      <c r="Q109" s="80"/>
      <c r="R109" s="80"/>
      <c r="S109" s="80"/>
    </row>
    <row r="110" ht="21" customHeight="1" spans="1:19">
      <c r="A110" s="91" t="s">
        <v>70</v>
      </c>
      <c r="B110" s="92" t="s">
        <v>87</v>
      </c>
      <c r="C110" s="92" t="s">
        <v>773</v>
      </c>
      <c r="D110" s="93" t="s">
        <v>1785</v>
      </c>
      <c r="E110" s="93" t="s">
        <v>1785</v>
      </c>
      <c r="F110" s="93" t="s">
        <v>1189</v>
      </c>
      <c r="G110" s="114">
        <v>1</v>
      </c>
      <c r="H110" s="80">
        <v>14000</v>
      </c>
      <c r="I110" s="80">
        <v>14000</v>
      </c>
      <c r="J110" s="80"/>
      <c r="K110" s="80"/>
      <c r="L110" s="80"/>
      <c r="M110" s="80"/>
      <c r="N110" s="80">
        <v>14000</v>
      </c>
      <c r="O110" s="80"/>
      <c r="P110" s="80"/>
      <c r="Q110" s="80">
        <v>14000</v>
      </c>
      <c r="R110" s="80"/>
      <c r="S110" s="80"/>
    </row>
    <row r="111" ht="21" customHeight="1" spans="1:19">
      <c r="A111" s="91" t="s">
        <v>70</v>
      </c>
      <c r="B111" s="92" t="s">
        <v>87</v>
      </c>
      <c r="C111" s="92" t="s">
        <v>777</v>
      </c>
      <c r="D111" s="93" t="s">
        <v>2147</v>
      </c>
      <c r="E111" s="93" t="s">
        <v>2148</v>
      </c>
      <c r="F111" s="93" t="s">
        <v>1189</v>
      </c>
      <c r="G111" s="114">
        <v>1</v>
      </c>
      <c r="H111" s="80"/>
      <c r="I111" s="80">
        <v>300000</v>
      </c>
      <c r="J111" s="80"/>
      <c r="K111" s="80"/>
      <c r="L111" s="80"/>
      <c r="M111" s="80"/>
      <c r="N111" s="80">
        <v>300000</v>
      </c>
      <c r="O111" s="80">
        <v>300000</v>
      </c>
      <c r="P111" s="80"/>
      <c r="Q111" s="80"/>
      <c r="R111" s="80"/>
      <c r="S111" s="80"/>
    </row>
    <row r="112" ht="21" customHeight="1" spans="1:19">
      <c r="A112" s="91" t="s">
        <v>70</v>
      </c>
      <c r="B112" s="92" t="s">
        <v>89</v>
      </c>
      <c r="C112" s="92" t="s">
        <v>370</v>
      </c>
      <c r="D112" s="93" t="s">
        <v>2149</v>
      </c>
      <c r="E112" s="93" t="s">
        <v>2095</v>
      </c>
      <c r="F112" s="93" t="s">
        <v>1189</v>
      </c>
      <c r="G112" s="114">
        <v>1</v>
      </c>
      <c r="H112" s="80"/>
      <c r="I112" s="80">
        <v>4200</v>
      </c>
      <c r="J112" s="80">
        <v>4200</v>
      </c>
      <c r="K112" s="80"/>
      <c r="L112" s="80"/>
      <c r="M112" s="80"/>
      <c r="N112" s="80"/>
      <c r="O112" s="80"/>
      <c r="P112" s="80"/>
      <c r="Q112" s="80"/>
      <c r="R112" s="80"/>
      <c r="S112" s="80"/>
    </row>
    <row r="113" ht="21" customHeight="1" spans="1:19">
      <c r="A113" s="91" t="s">
        <v>70</v>
      </c>
      <c r="B113" s="92" t="s">
        <v>89</v>
      </c>
      <c r="C113" s="92" t="s">
        <v>370</v>
      </c>
      <c r="D113" s="93" t="s">
        <v>2068</v>
      </c>
      <c r="E113" s="93" t="s">
        <v>2068</v>
      </c>
      <c r="F113" s="93" t="s">
        <v>1189</v>
      </c>
      <c r="G113" s="114">
        <v>1</v>
      </c>
      <c r="H113" s="80"/>
      <c r="I113" s="80">
        <v>420</v>
      </c>
      <c r="J113" s="80">
        <v>420</v>
      </c>
      <c r="K113" s="80"/>
      <c r="L113" s="80"/>
      <c r="M113" s="80"/>
      <c r="N113" s="80"/>
      <c r="O113" s="80"/>
      <c r="P113" s="80"/>
      <c r="Q113" s="80"/>
      <c r="R113" s="80"/>
      <c r="S113" s="80"/>
    </row>
    <row r="114" ht="21" customHeight="1" spans="1:19">
      <c r="A114" s="91" t="s">
        <v>70</v>
      </c>
      <c r="B114" s="92" t="s">
        <v>89</v>
      </c>
      <c r="C114" s="92" t="s">
        <v>370</v>
      </c>
      <c r="D114" s="93" t="s">
        <v>2069</v>
      </c>
      <c r="E114" s="93" t="s">
        <v>2069</v>
      </c>
      <c r="F114" s="93" t="s">
        <v>1189</v>
      </c>
      <c r="G114" s="114">
        <v>1</v>
      </c>
      <c r="H114" s="80">
        <v>10000</v>
      </c>
      <c r="I114" s="80">
        <v>10000</v>
      </c>
      <c r="J114" s="80">
        <v>10000</v>
      </c>
      <c r="K114" s="80"/>
      <c r="L114" s="80"/>
      <c r="M114" s="80"/>
      <c r="N114" s="80"/>
      <c r="O114" s="80"/>
      <c r="P114" s="80"/>
      <c r="Q114" s="80"/>
      <c r="R114" s="80"/>
      <c r="S114" s="80"/>
    </row>
    <row r="115" ht="21" customHeight="1" spans="1:19">
      <c r="A115" s="91" t="s">
        <v>70</v>
      </c>
      <c r="B115" s="92" t="s">
        <v>89</v>
      </c>
      <c r="C115" s="92" t="s">
        <v>821</v>
      </c>
      <c r="D115" s="93" t="s">
        <v>2150</v>
      </c>
      <c r="E115" s="93" t="s">
        <v>2084</v>
      </c>
      <c r="F115" s="93" t="s">
        <v>1784</v>
      </c>
      <c r="G115" s="114">
        <v>1</v>
      </c>
      <c r="H115" s="80">
        <v>520000</v>
      </c>
      <c r="I115" s="80">
        <v>520000</v>
      </c>
      <c r="J115" s="80"/>
      <c r="K115" s="80"/>
      <c r="L115" s="80"/>
      <c r="M115" s="80"/>
      <c r="N115" s="80">
        <v>520000</v>
      </c>
      <c r="O115" s="80">
        <v>520000</v>
      </c>
      <c r="P115" s="80"/>
      <c r="Q115" s="80"/>
      <c r="R115" s="80"/>
      <c r="S115" s="80"/>
    </row>
    <row r="116" ht="21" customHeight="1" spans="1:19">
      <c r="A116" s="91" t="s">
        <v>70</v>
      </c>
      <c r="B116" s="92" t="s">
        <v>89</v>
      </c>
      <c r="C116" s="92" t="s">
        <v>793</v>
      </c>
      <c r="D116" s="93" t="s">
        <v>378</v>
      </c>
      <c r="E116" s="93" t="s">
        <v>2071</v>
      </c>
      <c r="F116" s="93" t="s">
        <v>1189</v>
      </c>
      <c r="G116" s="114">
        <v>1</v>
      </c>
      <c r="H116" s="80">
        <v>116000</v>
      </c>
      <c r="I116" s="80">
        <v>116000</v>
      </c>
      <c r="J116" s="80"/>
      <c r="K116" s="80"/>
      <c r="L116" s="80"/>
      <c r="M116" s="80"/>
      <c r="N116" s="80">
        <v>116000</v>
      </c>
      <c r="O116" s="80">
        <v>116000</v>
      </c>
      <c r="P116" s="80"/>
      <c r="Q116" s="80"/>
      <c r="R116" s="80"/>
      <c r="S116" s="80"/>
    </row>
    <row r="117" ht="21" customHeight="1" spans="1:19">
      <c r="A117" s="91" t="s">
        <v>70</v>
      </c>
      <c r="B117" s="92" t="s">
        <v>89</v>
      </c>
      <c r="C117" s="92" t="s">
        <v>825</v>
      </c>
      <c r="D117" s="93" t="s">
        <v>2112</v>
      </c>
      <c r="E117" s="93" t="s">
        <v>2112</v>
      </c>
      <c r="F117" s="93" t="s">
        <v>1189</v>
      </c>
      <c r="G117" s="114">
        <v>1</v>
      </c>
      <c r="H117" s="80">
        <v>400000</v>
      </c>
      <c r="I117" s="80">
        <v>400000</v>
      </c>
      <c r="J117" s="80"/>
      <c r="K117" s="80"/>
      <c r="L117" s="80"/>
      <c r="M117" s="80"/>
      <c r="N117" s="80">
        <v>400000</v>
      </c>
      <c r="O117" s="80">
        <v>400000</v>
      </c>
      <c r="P117" s="80"/>
      <c r="Q117" s="80"/>
      <c r="R117" s="80"/>
      <c r="S117" s="80"/>
    </row>
    <row r="118" ht="21" customHeight="1" spans="1:19">
      <c r="A118" s="91" t="s">
        <v>70</v>
      </c>
      <c r="B118" s="92" t="s">
        <v>89</v>
      </c>
      <c r="C118" s="92" t="s">
        <v>728</v>
      </c>
      <c r="D118" s="93" t="s">
        <v>2151</v>
      </c>
      <c r="E118" s="93" t="s">
        <v>2152</v>
      </c>
      <c r="F118" s="93" t="s">
        <v>1189</v>
      </c>
      <c r="G118" s="114">
        <v>1</v>
      </c>
      <c r="H118" s="80">
        <v>630000</v>
      </c>
      <c r="I118" s="80">
        <v>630000</v>
      </c>
      <c r="J118" s="80"/>
      <c r="K118" s="80"/>
      <c r="L118" s="80"/>
      <c r="M118" s="80"/>
      <c r="N118" s="80">
        <v>630000</v>
      </c>
      <c r="O118" s="80">
        <v>630000</v>
      </c>
      <c r="P118" s="80"/>
      <c r="Q118" s="80"/>
      <c r="R118" s="80"/>
      <c r="S118" s="80"/>
    </row>
    <row r="119" ht="21" customHeight="1" spans="1:19">
      <c r="A119" s="91" t="s">
        <v>70</v>
      </c>
      <c r="B119" s="92" t="s">
        <v>89</v>
      </c>
      <c r="C119" s="92" t="s">
        <v>728</v>
      </c>
      <c r="D119" s="93" t="s">
        <v>1785</v>
      </c>
      <c r="E119" s="93" t="s">
        <v>1785</v>
      </c>
      <c r="F119" s="93" t="s">
        <v>1189</v>
      </c>
      <c r="G119" s="114">
        <v>1</v>
      </c>
      <c r="H119" s="80">
        <v>90000</v>
      </c>
      <c r="I119" s="80">
        <v>90000</v>
      </c>
      <c r="J119" s="80"/>
      <c r="K119" s="80"/>
      <c r="L119" s="80"/>
      <c r="M119" s="80"/>
      <c r="N119" s="80">
        <v>90000</v>
      </c>
      <c r="O119" s="80">
        <v>90000</v>
      </c>
      <c r="P119" s="80"/>
      <c r="Q119" s="80"/>
      <c r="R119" s="80"/>
      <c r="S119" s="80"/>
    </row>
    <row r="120" ht="21" customHeight="1" spans="1:19">
      <c r="A120" s="91" t="s">
        <v>70</v>
      </c>
      <c r="B120" s="92" t="s">
        <v>89</v>
      </c>
      <c r="C120" s="92" t="s">
        <v>728</v>
      </c>
      <c r="D120" s="93" t="s">
        <v>2153</v>
      </c>
      <c r="E120" s="93" t="s">
        <v>2154</v>
      </c>
      <c r="F120" s="93" t="s">
        <v>1189</v>
      </c>
      <c r="G120" s="114">
        <v>1</v>
      </c>
      <c r="H120" s="80">
        <v>1650000</v>
      </c>
      <c r="I120" s="80">
        <v>1650000</v>
      </c>
      <c r="J120" s="80"/>
      <c r="K120" s="80"/>
      <c r="L120" s="80"/>
      <c r="M120" s="80"/>
      <c r="N120" s="80">
        <v>1650000</v>
      </c>
      <c r="O120" s="80">
        <v>1650000</v>
      </c>
      <c r="P120" s="80"/>
      <c r="Q120" s="80"/>
      <c r="R120" s="80"/>
      <c r="S120" s="80"/>
    </row>
    <row r="121" ht="21" customHeight="1" spans="1:19">
      <c r="A121" s="91" t="s">
        <v>70</v>
      </c>
      <c r="B121" s="92" t="s">
        <v>89</v>
      </c>
      <c r="C121" s="92" t="s">
        <v>784</v>
      </c>
      <c r="D121" s="93" t="s">
        <v>2068</v>
      </c>
      <c r="E121" s="93" t="s">
        <v>2068</v>
      </c>
      <c r="F121" s="93" t="s">
        <v>1189</v>
      </c>
      <c r="G121" s="114">
        <v>1</v>
      </c>
      <c r="H121" s="80"/>
      <c r="I121" s="80">
        <v>19580</v>
      </c>
      <c r="J121" s="80"/>
      <c r="K121" s="80"/>
      <c r="L121" s="80"/>
      <c r="M121" s="80"/>
      <c r="N121" s="80">
        <v>19580</v>
      </c>
      <c r="O121" s="80">
        <v>19580</v>
      </c>
      <c r="P121" s="80"/>
      <c r="Q121" s="80"/>
      <c r="R121" s="80"/>
      <c r="S121" s="80"/>
    </row>
    <row r="122" ht="21" customHeight="1" spans="1:19">
      <c r="A122" s="91" t="s">
        <v>70</v>
      </c>
      <c r="B122" s="92" t="s">
        <v>89</v>
      </c>
      <c r="C122" s="92" t="s">
        <v>811</v>
      </c>
      <c r="D122" s="93" t="s">
        <v>2146</v>
      </c>
      <c r="E122" s="93" t="s">
        <v>2129</v>
      </c>
      <c r="F122" s="93" t="s">
        <v>2131</v>
      </c>
      <c r="G122" s="114">
        <v>1</v>
      </c>
      <c r="H122" s="80"/>
      <c r="I122" s="80">
        <v>350000</v>
      </c>
      <c r="J122" s="80"/>
      <c r="K122" s="80"/>
      <c r="L122" s="80"/>
      <c r="M122" s="80"/>
      <c r="N122" s="80">
        <v>350000</v>
      </c>
      <c r="O122" s="80">
        <v>350000</v>
      </c>
      <c r="P122" s="80"/>
      <c r="Q122" s="80"/>
      <c r="R122" s="80"/>
      <c r="S122" s="80"/>
    </row>
    <row r="123" ht="21" customHeight="1" spans="1:19">
      <c r="A123" s="91" t="s">
        <v>70</v>
      </c>
      <c r="B123" s="92" t="s">
        <v>91</v>
      </c>
      <c r="C123" s="92" t="s">
        <v>370</v>
      </c>
      <c r="D123" s="93" t="s">
        <v>2068</v>
      </c>
      <c r="E123" s="93" t="s">
        <v>2068</v>
      </c>
      <c r="F123" s="93" t="s">
        <v>1189</v>
      </c>
      <c r="G123" s="114">
        <v>1</v>
      </c>
      <c r="H123" s="80"/>
      <c r="I123" s="80">
        <v>3000</v>
      </c>
      <c r="J123" s="80">
        <v>3000</v>
      </c>
      <c r="K123" s="80"/>
      <c r="L123" s="80"/>
      <c r="M123" s="80"/>
      <c r="N123" s="80"/>
      <c r="O123" s="80"/>
      <c r="P123" s="80"/>
      <c r="Q123" s="80"/>
      <c r="R123" s="80"/>
      <c r="S123" s="80"/>
    </row>
    <row r="124" ht="21" customHeight="1" spans="1:19">
      <c r="A124" s="91" t="s">
        <v>70</v>
      </c>
      <c r="B124" s="92" t="s">
        <v>91</v>
      </c>
      <c r="C124" s="92" t="s">
        <v>370</v>
      </c>
      <c r="D124" s="93" t="s">
        <v>2069</v>
      </c>
      <c r="E124" s="93" t="s">
        <v>2069</v>
      </c>
      <c r="F124" s="93" t="s">
        <v>1189</v>
      </c>
      <c r="G124" s="114">
        <v>1</v>
      </c>
      <c r="H124" s="80">
        <v>5000</v>
      </c>
      <c r="I124" s="80">
        <v>5000</v>
      </c>
      <c r="J124" s="80">
        <v>5000</v>
      </c>
      <c r="K124" s="80"/>
      <c r="L124" s="80"/>
      <c r="M124" s="80"/>
      <c r="N124" s="80"/>
      <c r="O124" s="80"/>
      <c r="P124" s="80"/>
      <c r="Q124" s="80"/>
      <c r="R124" s="80"/>
      <c r="S124" s="80"/>
    </row>
    <row r="125" ht="21" customHeight="1" spans="1:19">
      <c r="A125" s="91" t="s">
        <v>70</v>
      </c>
      <c r="B125" s="92" t="s">
        <v>91</v>
      </c>
      <c r="C125" s="92" t="s">
        <v>370</v>
      </c>
      <c r="D125" s="93" t="s">
        <v>2070</v>
      </c>
      <c r="E125" s="93" t="s">
        <v>2070</v>
      </c>
      <c r="F125" s="93" t="s">
        <v>1189</v>
      </c>
      <c r="G125" s="114">
        <v>1</v>
      </c>
      <c r="H125" s="80"/>
      <c r="I125" s="80">
        <v>5000</v>
      </c>
      <c r="J125" s="80">
        <v>5000</v>
      </c>
      <c r="K125" s="80"/>
      <c r="L125" s="80"/>
      <c r="M125" s="80"/>
      <c r="N125" s="80"/>
      <c r="O125" s="80"/>
      <c r="P125" s="80"/>
      <c r="Q125" s="80"/>
      <c r="R125" s="80"/>
      <c r="S125" s="80"/>
    </row>
    <row r="126" ht="21" customHeight="1" spans="1:19">
      <c r="A126" s="91" t="s">
        <v>70</v>
      </c>
      <c r="B126" s="92" t="s">
        <v>91</v>
      </c>
      <c r="C126" s="92" t="s">
        <v>728</v>
      </c>
      <c r="D126" s="93" t="s">
        <v>1785</v>
      </c>
      <c r="E126" s="93" t="s">
        <v>1785</v>
      </c>
      <c r="F126" s="93" t="s">
        <v>1189</v>
      </c>
      <c r="G126" s="114">
        <v>1</v>
      </c>
      <c r="H126" s="80">
        <v>2000</v>
      </c>
      <c r="I126" s="80">
        <v>2000</v>
      </c>
      <c r="J126" s="80"/>
      <c r="K126" s="80"/>
      <c r="L126" s="80"/>
      <c r="M126" s="80"/>
      <c r="N126" s="80">
        <v>2000</v>
      </c>
      <c r="O126" s="80">
        <v>2000</v>
      </c>
      <c r="P126" s="80"/>
      <c r="Q126" s="80"/>
      <c r="R126" s="80"/>
      <c r="S126" s="80"/>
    </row>
    <row r="127" ht="21" customHeight="1" spans="1:19">
      <c r="A127" s="91" t="s">
        <v>70</v>
      </c>
      <c r="B127" s="92" t="s">
        <v>91</v>
      </c>
      <c r="C127" s="92" t="s">
        <v>728</v>
      </c>
      <c r="D127" s="93" t="s">
        <v>2155</v>
      </c>
      <c r="E127" s="93" t="s">
        <v>2071</v>
      </c>
      <c r="F127" s="93" t="s">
        <v>1189</v>
      </c>
      <c r="G127" s="114">
        <v>1</v>
      </c>
      <c r="H127" s="80">
        <v>50000</v>
      </c>
      <c r="I127" s="80">
        <v>50000</v>
      </c>
      <c r="J127" s="80"/>
      <c r="K127" s="80"/>
      <c r="L127" s="80"/>
      <c r="M127" s="80"/>
      <c r="N127" s="80">
        <v>50000</v>
      </c>
      <c r="O127" s="80">
        <v>50000</v>
      </c>
      <c r="P127" s="80"/>
      <c r="Q127" s="80"/>
      <c r="R127" s="80"/>
      <c r="S127" s="80"/>
    </row>
    <row r="128" ht="21" customHeight="1" spans="1:19">
      <c r="A128" s="91" t="s">
        <v>70</v>
      </c>
      <c r="B128" s="92" t="s">
        <v>91</v>
      </c>
      <c r="C128" s="92" t="s">
        <v>728</v>
      </c>
      <c r="D128" s="93" t="s">
        <v>2156</v>
      </c>
      <c r="E128" s="93" t="s">
        <v>2112</v>
      </c>
      <c r="F128" s="93" t="s">
        <v>1189</v>
      </c>
      <c r="G128" s="114">
        <v>1</v>
      </c>
      <c r="H128" s="80">
        <v>30000</v>
      </c>
      <c r="I128" s="80">
        <v>30000</v>
      </c>
      <c r="J128" s="80"/>
      <c r="K128" s="80"/>
      <c r="L128" s="80"/>
      <c r="M128" s="80"/>
      <c r="N128" s="80">
        <v>30000</v>
      </c>
      <c r="O128" s="80">
        <v>30000</v>
      </c>
      <c r="P128" s="80"/>
      <c r="Q128" s="80"/>
      <c r="R128" s="80"/>
      <c r="S128" s="80"/>
    </row>
    <row r="129" ht="21" customHeight="1" spans="1:19">
      <c r="A129" s="91" t="s">
        <v>70</v>
      </c>
      <c r="B129" s="92" t="s">
        <v>91</v>
      </c>
      <c r="C129" s="92" t="s">
        <v>857</v>
      </c>
      <c r="D129" s="93" t="s">
        <v>2157</v>
      </c>
      <c r="E129" s="93" t="s">
        <v>2077</v>
      </c>
      <c r="F129" s="93" t="s">
        <v>1189</v>
      </c>
      <c r="G129" s="114">
        <v>1</v>
      </c>
      <c r="H129" s="80">
        <v>50000</v>
      </c>
      <c r="I129" s="80">
        <v>50000</v>
      </c>
      <c r="J129" s="80"/>
      <c r="K129" s="80"/>
      <c r="L129" s="80"/>
      <c r="M129" s="80"/>
      <c r="N129" s="80">
        <v>50000</v>
      </c>
      <c r="O129" s="80">
        <v>50000</v>
      </c>
      <c r="P129" s="80"/>
      <c r="Q129" s="80"/>
      <c r="R129" s="80"/>
      <c r="S129" s="80"/>
    </row>
    <row r="130" ht="21" customHeight="1" spans="1:19">
      <c r="A130" s="91" t="s">
        <v>70</v>
      </c>
      <c r="B130" s="92" t="s">
        <v>91</v>
      </c>
      <c r="C130" s="92" t="s">
        <v>859</v>
      </c>
      <c r="D130" s="93" t="s">
        <v>2158</v>
      </c>
      <c r="E130" s="93" t="s">
        <v>2159</v>
      </c>
      <c r="F130" s="93" t="s">
        <v>1189</v>
      </c>
      <c r="G130" s="114">
        <v>1</v>
      </c>
      <c r="H130" s="80">
        <v>50000</v>
      </c>
      <c r="I130" s="80">
        <v>50000</v>
      </c>
      <c r="J130" s="80"/>
      <c r="K130" s="80"/>
      <c r="L130" s="80"/>
      <c r="M130" s="80"/>
      <c r="N130" s="80">
        <v>50000</v>
      </c>
      <c r="O130" s="80">
        <v>50000</v>
      </c>
      <c r="P130" s="80"/>
      <c r="Q130" s="80"/>
      <c r="R130" s="80"/>
      <c r="S130" s="80"/>
    </row>
    <row r="131" ht="21" customHeight="1" spans="1:19">
      <c r="A131" s="91" t="s">
        <v>70</v>
      </c>
      <c r="B131" s="92" t="s">
        <v>91</v>
      </c>
      <c r="C131" s="92" t="s">
        <v>741</v>
      </c>
      <c r="D131" s="93" t="s">
        <v>2146</v>
      </c>
      <c r="E131" s="93" t="s">
        <v>2129</v>
      </c>
      <c r="F131" s="93" t="s">
        <v>1189</v>
      </c>
      <c r="G131" s="114">
        <v>1</v>
      </c>
      <c r="H131" s="80"/>
      <c r="I131" s="80">
        <v>350000</v>
      </c>
      <c r="J131" s="80"/>
      <c r="K131" s="80"/>
      <c r="L131" s="80"/>
      <c r="M131" s="80"/>
      <c r="N131" s="80">
        <v>350000</v>
      </c>
      <c r="O131" s="80">
        <v>350000</v>
      </c>
      <c r="P131" s="80"/>
      <c r="Q131" s="80"/>
      <c r="R131" s="80"/>
      <c r="S131" s="80"/>
    </row>
    <row r="132" ht="21" customHeight="1" spans="1:19">
      <c r="A132" s="91" t="s">
        <v>70</v>
      </c>
      <c r="B132" s="92" t="s">
        <v>91</v>
      </c>
      <c r="C132" s="92" t="s">
        <v>861</v>
      </c>
      <c r="D132" s="93" t="s">
        <v>2160</v>
      </c>
      <c r="E132" s="93" t="s">
        <v>2077</v>
      </c>
      <c r="F132" s="93" t="s">
        <v>1189</v>
      </c>
      <c r="G132" s="114">
        <v>1</v>
      </c>
      <c r="H132" s="80"/>
      <c r="I132" s="80">
        <v>200000</v>
      </c>
      <c r="J132" s="80"/>
      <c r="K132" s="80"/>
      <c r="L132" s="80"/>
      <c r="M132" s="80"/>
      <c r="N132" s="80">
        <v>200000</v>
      </c>
      <c r="O132" s="80">
        <v>200000</v>
      </c>
      <c r="P132" s="80"/>
      <c r="Q132" s="80"/>
      <c r="R132" s="80"/>
      <c r="S132" s="80"/>
    </row>
    <row r="133" ht="21" customHeight="1" spans="1:19">
      <c r="A133" s="91" t="s">
        <v>70</v>
      </c>
      <c r="B133" s="92" t="s">
        <v>93</v>
      </c>
      <c r="C133" s="92" t="s">
        <v>370</v>
      </c>
      <c r="D133" s="93" t="s">
        <v>2161</v>
      </c>
      <c r="E133" s="93" t="s">
        <v>2068</v>
      </c>
      <c r="F133" s="93" t="s">
        <v>1189</v>
      </c>
      <c r="G133" s="114">
        <v>1</v>
      </c>
      <c r="H133" s="80">
        <v>5000</v>
      </c>
      <c r="I133" s="80">
        <v>5000</v>
      </c>
      <c r="J133" s="80">
        <v>5000</v>
      </c>
      <c r="K133" s="80"/>
      <c r="L133" s="80"/>
      <c r="M133" s="80"/>
      <c r="N133" s="80"/>
      <c r="O133" s="80"/>
      <c r="P133" s="80"/>
      <c r="Q133" s="80"/>
      <c r="R133" s="80"/>
      <c r="S133" s="80"/>
    </row>
    <row r="134" ht="21" customHeight="1" spans="1:19">
      <c r="A134" s="91" t="s">
        <v>70</v>
      </c>
      <c r="B134" s="92" t="s">
        <v>93</v>
      </c>
      <c r="C134" s="92" t="s">
        <v>370</v>
      </c>
      <c r="D134" s="93" t="s">
        <v>2069</v>
      </c>
      <c r="E134" s="93" t="s">
        <v>2069</v>
      </c>
      <c r="F134" s="93" t="s">
        <v>1189</v>
      </c>
      <c r="G134" s="114">
        <v>1</v>
      </c>
      <c r="H134" s="80">
        <v>4620</v>
      </c>
      <c r="I134" s="80">
        <v>4620</v>
      </c>
      <c r="J134" s="80">
        <v>4620</v>
      </c>
      <c r="K134" s="80"/>
      <c r="L134" s="80"/>
      <c r="M134" s="80"/>
      <c r="N134" s="80"/>
      <c r="O134" s="80"/>
      <c r="P134" s="80"/>
      <c r="Q134" s="80"/>
      <c r="R134" s="80"/>
      <c r="S134" s="80"/>
    </row>
    <row r="135" ht="21" customHeight="1" spans="1:19">
      <c r="A135" s="91" t="s">
        <v>70</v>
      </c>
      <c r="B135" s="92" t="s">
        <v>93</v>
      </c>
      <c r="C135" s="92" t="s">
        <v>370</v>
      </c>
      <c r="D135" s="93" t="s">
        <v>2162</v>
      </c>
      <c r="E135" s="93" t="s">
        <v>2070</v>
      </c>
      <c r="F135" s="93" t="s">
        <v>1189</v>
      </c>
      <c r="G135" s="114">
        <v>1</v>
      </c>
      <c r="H135" s="80">
        <v>5000</v>
      </c>
      <c r="I135" s="80">
        <v>5000</v>
      </c>
      <c r="J135" s="80">
        <v>5000</v>
      </c>
      <c r="K135" s="80"/>
      <c r="L135" s="80"/>
      <c r="M135" s="80"/>
      <c r="N135" s="80"/>
      <c r="O135" s="80"/>
      <c r="P135" s="80"/>
      <c r="Q135" s="80"/>
      <c r="R135" s="80"/>
      <c r="S135" s="80"/>
    </row>
    <row r="136" ht="21" customHeight="1" spans="1:19">
      <c r="A136" s="91" t="s">
        <v>70</v>
      </c>
      <c r="B136" s="92" t="s">
        <v>93</v>
      </c>
      <c r="C136" s="92" t="s">
        <v>825</v>
      </c>
      <c r="D136" s="93" t="s">
        <v>2112</v>
      </c>
      <c r="E136" s="93" t="s">
        <v>2112</v>
      </c>
      <c r="F136" s="93" t="s">
        <v>1189</v>
      </c>
      <c r="G136" s="114">
        <v>1</v>
      </c>
      <c r="H136" s="80">
        <v>30000</v>
      </c>
      <c r="I136" s="80">
        <v>30000</v>
      </c>
      <c r="J136" s="80"/>
      <c r="K136" s="80"/>
      <c r="L136" s="80"/>
      <c r="M136" s="80"/>
      <c r="N136" s="80">
        <v>30000</v>
      </c>
      <c r="O136" s="80">
        <v>30000</v>
      </c>
      <c r="P136" s="80"/>
      <c r="Q136" s="80"/>
      <c r="R136" s="80"/>
      <c r="S136" s="80"/>
    </row>
    <row r="137" ht="21" customHeight="1" spans="1:19">
      <c r="A137" s="91" t="s">
        <v>70</v>
      </c>
      <c r="B137" s="92" t="s">
        <v>93</v>
      </c>
      <c r="C137" s="92" t="s">
        <v>793</v>
      </c>
      <c r="D137" s="93" t="s">
        <v>2071</v>
      </c>
      <c r="E137" s="93" t="s">
        <v>2071</v>
      </c>
      <c r="F137" s="93" t="s">
        <v>1189</v>
      </c>
      <c r="G137" s="114">
        <v>1</v>
      </c>
      <c r="H137" s="80">
        <v>32000</v>
      </c>
      <c r="I137" s="80">
        <v>32000</v>
      </c>
      <c r="J137" s="80"/>
      <c r="K137" s="80"/>
      <c r="L137" s="80"/>
      <c r="M137" s="80"/>
      <c r="N137" s="80">
        <v>32000</v>
      </c>
      <c r="O137" s="80">
        <v>32000</v>
      </c>
      <c r="P137" s="80"/>
      <c r="Q137" s="80"/>
      <c r="R137" s="80"/>
      <c r="S137" s="80"/>
    </row>
    <row r="138" ht="21" customHeight="1" spans="1:19">
      <c r="A138" s="91" t="s">
        <v>70</v>
      </c>
      <c r="B138" s="92" t="s">
        <v>93</v>
      </c>
      <c r="C138" s="92" t="s">
        <v>728</v>
      </c>
      <c r="D138" s="93" t="s">
        <v>1785</v>
      </c>
      <c r="E138" s="93" t="s">
        <v>1785</v>
      </c>
      <c r="F138" s="93" t="s">
        <v>1189</v>
      </c>
      <c r="G138" s="114">
        <v>1</v>
      </c>
      <c r="H138" s="80">
        <v>2500</v>
      </c>
      <c r="I138" s="80">
        <v>2500</v>
      </c>
      <c r="J138" s="80"/>
      <c r="K138" s="80"/>
      <c r="L138" s="80"/>
      <c r="M138" s="80"/>
      <c r="N138" s="80">
        <v>2500</v>
      </c>
      <c r="O138" s="80">
        <v>2500</v>
      </c>
      <c r="P138" s="80"/>
      <c r="Q138" s="80"/>
      <c r="R138" s="80"/>
      <c r="S138" s="80"/>
    </row>
    <row r="139" ht="21" customHeight="1" spans="1:19">
      <c r="A139" s="91" t="s">
        <v>70</v>
      </c>
      <c r="B139" s="92" t="s">
        <v>93</v>
      </c>
      <c r="C139" s="92" t="s">
        <v>784</v>
      </c>
      <c r="D139" s="93" t="s">
        <v>2162</v>
      </c>
      <c r="E139" s="93" t="s">
        <v>2070</v>
      </c>
      <c r="F139" s="93" t="s">
        <v>1189</v>
      </c>
      <c r="G139" s="114">
        <v>1</v>
      </c>
      <c r="H139" s="80">
        <v>5000</v>
      </c>
      <c r="I139" s="80">
        <v>5000</v>
      </c>
      <c r="J139" s="80"/>
      <c r="K139" s="80"/>
      <c r="L139" s="80"/>
      <c r="M139" s="80"/>
      <c r="N139" s="80">
        <v>5000</v>
      </c>
      <c r="O139" s="80">
        <v>5000</v>
      </c>
      <c r="P139" s="80"/>
      <c r="Q139" s="80"/>
      <c r="R139" s="80"/>
      <c r="S139" s="80"/>
    </row>
    <row r="140" ht="21" customHeight="1" spans="1:19">
      <c r="A140" s="91" t="s">
        <v>70</v>
      </c>
      <c r="B140" s="92" t="s">
        <v>93</v>
      </c>
      <c r="C140" s="92" t="s">
        <v>895</v>
      </c>
      <c r="D140" s="93" t="s">
        <v>2163</v>
      </c>
      <c r="E140" s="93" t="s">
        <v>2077</v>
      </c>
      <c r="F140" s="93" t="s">
        <v>1189</v>
      </c>
      <c r="G140" s="114">
        <v>1</v>
      </c>
      <c r="H140" s="80">
        <v>288000</v>
      </c>
      <c r="I140" s="80">
        <v>288000</v>
      </c>
      <c r="J140" s="80"/>
      <c r="K140" s="80"/>
      <c r="L140" s="80"/>
      <c r="M140" s="80"/>
      <c r="N140" s="80">
        <v>288000</v>
      </c>
      <c r="O140" s="80">
        <v>288000</v>
      </c>
      <c r="P140" s="80"/>
      <c r="Q140" s="80"/>
      <c r="R140" s="80"/>
      <c r="S140" s="80"/>
    </row>
    <row r="141" ht="21" customHeight="1" spans="1:19">
      <c r="A141" s="91" t="s">
        <v>70</v>
      </c>
      <c r="B141" s="92" t="s">
        <v>93</v>
      </c>
      <c r="C141" s="92" t="s">
        <v>895</v>
      </c>
      <c r="D141" s="93" t="s">
        <v>2164</v>
      </c>
      <c r="E141" s="93" t="s">
        <v>2165</v>
      </c>
      <c r="F141" s="93" t="s">
        <v>1189</v>
      </c>
      <c r="G141" s="114">
        <v>1</v>
      </c>
      <c r="H141" s="80">
        <v>9600</v>
      </c>
      <c r="I141" s="80">
        <v>9600</v>
      </c>
      <c r="J141" s="80"/>
      <c r="K141" s="80"/>
      <c r="L141" s="80"/>
      <c r="M141" s="80"/>
      <c r="N141" s="80">
        <v>9600</v>
      </c>
      <c r="O141" s="80">
        <v>9600</v>
      </c>
      <c r="P141" s="80"/>
      <c r="Q141" s="80"/>
      <c r="R141" s="80"/>
      <c r="S141" s="80"/>
    </row>
    <row r="142" ht="21" customHeight="1" spans="1:19">
      <c r="A142" s="91" t="s">
        <v>70</v>
      </c>
      <c r="B142" s="92" t="s">
        <v>93</v>
      </c>
      <c r="C142" s="92" t="s">
        <v>895</v>
      </c>
      <c r="D142" s="93" t="s">
        <v>2166</v>
      </c>
      <c r="E142" s="93" t="s">
        <v>2080</v>
      </c>
      <c r="F142" s="93" t="s">
        <v>1189</v>
      </c>
      <c r="G142" s="114">
        <v>1</v>
      </c>
      <c r="H142" s="80">
        <v>24000</v>
      </c>
      <c r="I142" s="80">
        <v>24000</v>
      </c>
      <c r="J142" s="80"/>
      <c r="K142" s="80"/>
      <c r="L142" s="80"/>
      <c r="M142" s="80"/>
      <c r="N142" s="80">
        <v>24000</v>
      </c>
      <c r="O142" s="80">
        <v>24000</v>
      </c>
      <c r="P142" s="80"/>
      <c r="Q142" s="80"/>
      <c r="R142" s="80"/>
      <c r="S142" s="80"/>
    </row>
    <row r="143" ht="21" customHeight="1" spans="1:19">
      <c r="A143" s="91" t="s">
        <v>70</v>
      </c>
      <c r="B143" s="92" t="s">
        <v>93</v>
      </c>
      <c r="C143" s="92" t="s">
        <v>895</v>
      </c>
      <c r="D143" s="93" t="s">
        <v>2167</v>
      </c>
      <c r="E143" s="93" t="s">
        <v>2168</v>
      </c>
      <c r="F143" s="93" t="s">
        <v>1189</v>
      </c>
      <c r="G143" s="114">
        <v>1</v>
      </c>
      <c r="H143" s="80">
        <v>10000</v>
      </c>
      <c r="I143" s="80">
        <v>10000</v>
      </c>
      <c r="J143" s="80"/>
      <c r="K143" s="80"/>
      <c r="L143" s="80"/>
      <c r="M143" s="80"/>
      <c r="N143" s="80">
        <v>10000</v>
      </c>
      <c r="O143" s="80">
        <v>10000</v>
      </c>
      <c r="P143" s="80"/>
      <c r="Q143" s="80"/>
      <c r="R143" s="80"/>
      <c r="S143" s="80"/>
    </row>
    <row r="144" ht="21" customHeight="1" spans="1:19">
      <c r="A144" s="91" t="s">
        <v>70</v>
      </c>
      <c r="B144" s="92" t="s">
        <v>93</v>
      </c>
      <c r="C144" s="92" t="s">
        <v>895</v>
      </c>
      <c r="D144" s="93" t="s">
        <v>2169</v>
      </c>
      <c r="E144" s="93" t="s">
        <v>2084</v>
      </c>
      <c r="F144" s="93" t="s">
        <v>1189</v>
      </c>
      <c r="G144" s="114">
        <v>1</v>
      </c>
      <c r="H144" s="80">
        <v>760000</v>
      </c>
      <c r="I144" s="80">
        <v>760000</v>
      </c>
      <c r="J144" s="80"/>
      <c r="K144" s="80"/>
      <c r="L144" s="80"/>
      <c r="M144" s="80"/>
      <c r="N144" s="80">
        <v>760000</v>
      </c>
      <c r="O144" s="80">
        <v>760000</v>
      </c>
      <c r="P144" s="80"/>
      <c r="Q144" s="80"/>
      <c r="R144" s="80"/>
      <c r="S144" s="80"/>
    </row>
    <row r="145" ht="21" customHeight="1" spans="1:19">
      <c r="A145" s="91" t="s">
        <v>70</v>
      </c>
      <c r="B145" s="92" t="s">
        <v>93</v>
      </c>
      <c r="C145" s="92" t="s">
        <v>895</v>
      </c>
      <c r="D145" s="93" t="s">
        <v>2170</v>
      </c>
      <c r="E145" s="93" t="s">
        <v>2171</v>
      </c>
      <c r="F145" s="93" t="s">
        <v>1189</v>
      </c>
      <c r="G145" s="114">
        <v>1</v>
      </c>
      <c r="H145" s="80">
        <v>720000</v>
      </c>
      <c r="I145" s="80">
        <v>720000</v>
      </c>
      <c r="J145" s="80"/>
      <c r="K145" s="80"/>
      <c r="L145" s="80"/>
      <c r="M145" s="80"/>
      <c r="N145" s="80">
        <v>720000</v>
      </c>
      <c r="O145" s="80">
        <v>720000</v>
      </c>
      <c r="P145" s="80"/>
      <c r="Q145" s="80"/>
      <c r="R145" s="80"/>
      <c r="S145" s="80"/>
    </row>
    <row r="146" ht="21" customHeight="1" spans="1:19">
      <c r="A146" s="91" t="s">
        <v>70</v>
      </c>
      <c r="B146" s="92" t="s">
        <v>93</v>
      </c>
      <c r="C146" s="92" t="s">
        <v>895</v>
      </c>
      <c r="D146" s="93" t="s">
        <v>2172</v>
      </c>
      <c r="E146" s="93" t="s">
        <v>2173</v>
      </c>
      <c r="F146" s="93" t="s">
        <v>1189</v>
      </c>
      <c r="G146" s="114">
        <v>2</v>
      </c>
      <c r="H146" s="80">
        <v>70000</v>
      </c>
      <c r="I146" s="80">
        <v>70000</v>
      </c>
      <c r="J146" s="80"/>
      <c r="K146" s="80"/>
      <c r="L146" s="80"/>
      <c r="M146" s="80"/>
      <c r="N146" s="80">
        <v>70000</v>
      </c>
      <c r="O146" s="80">
        <v>70000</v>
      </c>
      <c r="P146" s="80"/>
      <c r="Q146" s="80"/>
      <c r="R146" s="80"/>
      <c r="S146" s="80"/>
    </row>
    <row r="147" ht="21" customHeight="1" spans="1:19">
      <c r="A147" s="91" t="s">
        <v>70</v>
      </c>
      <c r="B147" s="92" t="s">
        <v>93</v>
      </c>
      <c r="C147" s="92" t="s">
        <v>741</v>
      </c>
      <c r="D147" s="93" t="s">
        <v>2146</v>
      </c>
      <c r="E147" s="93" t="s">
        <v>2129</v>
      </c>
      <c r="F147" s="93" t="s">
        <v>1189</v>
      </c>
      <c r="G147" s="114">
        <v>1</v>
      </c>
      <c r="H147" s="80">
        <v>350000</v>
      </c>
      <c r="I147" s="80">
        <v>350000</v>
      </c>
      <c r="J147" s="80"/>
      <c r="K147" s="80"/>
      <c r="L147" s="80"/>
      <c r="M147" s="80"/>
      <c r="N147" s="80">
        <v>350000</v>
      </c>
      <c r="O147" s="80">
        <v>350000</v>
      </c>
      <c r="P147" s="80"/>
      <c r="Q147" s="80"/>
      <c r="R147" s="80"/>
      <c r="S147" s="80"/>
    </row>
    <row r="148" ht="21" customHeight="1" spans="1:19">
      <c r="A148" s="91" t="s">
        <v>70</v>
      </c>
      <c r="B148" s="92" t="s">
        <v>95</v>
      </c>
      <c r="C148" s="92" t="s">
        <v>370</v>
      </c>
      <c r="D148" s="93" t="s">
        <v>2161</v>
      </c>
      <c r="E148" s="93" t="s">
        <v>2068</v>
      </c>
      <c r="F148" s="93" t="s">
        <v>1189</v>
      </c>
      <c r="G148" s="114">
        <v>1</v>
      </c>
      <c r="H148" s="80"/>
      <c r="I148" s="80">
        <v>4620</v>
      </c>
      <c r="J148" s="80">
        <v>4620</v>
      </c>
      <c r="K148" s="80"/>
      <c r="L148" s="80"/>
      <c r="M148" s="80"/>
      <c r="N148" s="80"/>
      <c r="O148" s="80"/>
      <c r="P148" s="80"/>
      <c r="Q148" s="80"/>
      <c r="R148" s="80"/>
      <c r="S148" s="80"/>
    </row>
    <row r="149" ht="21" customHeight="1" spans="1:19">
      <c r="A149" s="91" t="s">
        <v>70</v>
      </c>
      <c r="B149" s="92" t="s">
        <v>95</v>
      </c>
      <c r="C149" s="92" t="s">
        <v>370</v>
      </c>
      <c r="D149" s="93" t="s">
        <v>2069</v>
      </c>
      <c r="E149" s="93" t="s">
        <v>2069</v>
      </c>
      <c r="F149" s="93" t="s">
        <v>1189</v>
      </c>
      <c r="G149" s="114">
        <v>1</v>
      </c>
      <c r="H149" s="80">
        <v>5000</v>
      </c>
      <c r="I149" s="80">
        <v>5000</v>
      </c>
      <c r="J149" s="80">
        <v>5000</v>
      </c>
      <c r="K149" s="80"/>
      <c r="L149" s="80"/>
      <c r="M149" s="80"/>
      <c r="N149" s="80"/>
      <c r="O149" s="80"/>
      <c r="P149" s="80"/>
      <c r="Q149" s="80"/>
      <c r="R149" s="80"/>
      <c r="S149" s="80"/>
    </row>
    <row r="150" ht="21" customHeight="1" spans="1:19">
      <c r="A150" s="91" t="s">
        <v>70</v>
      </c>
      <c r="B150" s="92" t="s">
        <v>95</v>
      </c>
      <c r="C150" s="92" t="s">
        <v>370</v>
      </c>
      <c r="D150" s="93" t="s">
        <v>2070</v>
      </c>
      <c r="E150" s="93" t="s">
        <v>2070</v>
      </c>
      <c r="F150" s="93" t="s">
        <v>1189</v>
      </c>
      <c r="G150" s="114">
        <v>1</v>
      </c>
      <c r="H150" s="80"/>
      <c r="I150" s="80">
        <v>5000</v>
      </c>
      <c r="J150" s="80">
        <v>5000</v>
      </c>
      <c r="K150" s="80"/>
      <c r="L150" s="80"/>
      <c r="M150" s="80"/>
      <c r="N150" s="80"/>
      <c r="O150" s="80"/>
      <c r="P150" s="80"/>
      <c r="Q150" s="80"/>
      <c r="R150" s="80"/>
      <c r="S150" s="80"/>
    </row>
    <row r="151" ht="21" customHeight="1" spans="1:19">
      <c r="A151" s="91" t="s">
        <v>70</v>
      </c>
      <c r="B151" s="92" t="s">
        <v>95</v>
      </c>
      <c r="C151" s="92" t="s">
        <v>728</v>
      </c>
      <c r="D151" s="93" t="s">
        <v>2174</v>
      </c>
      <c r="E151" s="93" t="s">
        <v>1785</v>
      </c>
      <c r="F151" s="93" t="s">
        <v>1189</v>
      </c>
      <c r="G151" s="114">
        <v>120</v>
      </c>
      <c r="H151" s="80">
        <v>21600</v>
      </c>
      <c r="I151" s="80">
        <v>21600</v>
      </c>
      <c r="J151" s="80"/>
      <c r="K151" s="80"/>
      <c r="L151" s="80"/>
      <c r="M151" s="80"/>
      <c r="N151" s="80">
        <v>21600</v>
      </c>
      <c r="O151" s="80">
        <v>21600</v>
      </c>
      <c r="P151" s="80"/>
      <c r="Q151" s="80"/>
      <c r="R151" s="80"/>
      <c r="S151" s="80"/>
    </row>
    <row r="152" ht="21" customHeight="1" spans="1:19">
      <c r="A152" s="91" t="s">
        <v>70</v>
      </c>
      <c r="B152" s="92" t="s">
        <v>95</v>
      </c>
      <c r="C152" s="92" t="s">
        <v>728</v>
      </c>
      <c r="D152" s="93" t="s">
        <v>2175</v>
      </c>
      <c r="E152" s="93" t="s">
        <v>1785</v>
      </c>
      <c r="F152" s="93" t="s">
        <v>1189</v>
      </c>
      <c r="G152" s="114">
        <v>30</v>
      </c>
      <c r="H152" s="80">
        <v>5400</v>
      </c>
      <c r="I152" s="80">
        <v>5400</v>
      </c>
      <c r="J152" s="80"/>
      <c r="K152" s="80"/>
      <c r="L152" s="80"/>
      <c r="M152" s="80"/>
      <c r="N152" s="80">
        <v>5400</v>
      </c>
      <c r="O152" s="80">
        <v>5400</v>
      </c>
      <c r="P152" s="80"/>
      <c r="Q152" s="80"/>
      <c r="R152" s="80"/>
      <c r="S152" s="80"/>
    </row>
    <row r="153" ht="21" customHeight="1" spans="1:19">
      <c r="A153" s="91" t="s">
        <v>70</v>
      </c>
      <c r="B153" s="92" t="s">
        <v>95</v>
      </c>
      <c r="C153" s="92" t="s">
        <v>728</v>
      </c>
      <c r="D153" s="93" t="s">
        <v>2153</v>
      </c>
      <c r="E153" s="93" t="s">
        <v>2141</v>
      </c>
      <c r="F153" s="93" t="s">
        <v>1189</v>
      </c>
      <c r="G153" s="114">
        <v>1</v>
      </c>
      <c r="H153" s="80"/>
      <c r="I153" s="80">
        <v>1800000</v>
      </c>
      <c r="J153" s="80"/>
      <c r="K153" s="80"/>
      <c r="L153" s="80"/>
      <c r="M153" s="80"/>
      <c r="N153" s="80">
        <v>1800000</v>
      </c>
      <c r="O153" s="80">
        <v>1800000</v>
      </c>
      <c r="P153" s="80"/>
      <c r="Q153" s="80"/>
      <c r="R153" s="80"/>
      <c r="S153" s="80"/>
    </row>
    <row r="154" ht="21" customHeight="1" spans="1:19">
      <c r="A154" s="91" t="s">
        <v>70</v>
      </c>
      <c r="B154" s="92" t="s">
        <v>95</v>
      </c>
      <c r="C154" s="92" t="s">
        <v>908</v>
      </c>
      <c r="D154" s="93" t="s">
        <v>2099</v>
      </c>
      <c r="E154" s="93" t="s">
        <v>2099</v>
      </c>
      <c r="F154" s="93" t="s">
        <v>1189</v>
      </c>
      <c r="G154" s="114">
        <v>1</v>
      </c>
      <c r="H154" s="80">
        <v>735000</v>
      </c>
      <c r="I154" s="80">
        <v>735000</v>
      </c>
      <c r="J154" s="80"/>
      <c r="K154" s="80"/>
      <c r="L154" s="80"/>
      <c r="M154" s="80"/>
      <c r="N154" s="80">
        <v>735000</v>
      </c>
      <c r="O154" s="80">
        <v>735000</v>
      </c>
      <c r="P154" s="80"/>
      <c r="Q154" s="80"/>
      <c r="R154" s="80"/>
      <c r="S154" s="80"/>
    </row>
    <row r="155" ht="21" customHeight="1" spans="1:19">
      <c r="A155" s="91" t="s">
        <v>70</v>
      </c>
      <c r="B155" s="92" t="s">
        <v>95</v>
      </c>
      <c r="C155" s="92" t="s">
        <v>908</v>
      </c>
      <c r="D155" s="93" t="s">
        <v>2114</v>
      </c>
      <c r="E155" s="93" t="s">
        <v>2114</v>
      </c>
      <c r="F155" s="93" t="s">
        <v>1189</v>
      </c>
      <c r="G155" s="114">
        <v>1</v>
      </c>
      <c r="H155" s="80">
        <v>900000</v>
      </c>
      <c r="I155" s="80">
        <v>900000</v>
      </c>
      <c r="J155" s="80"/>
      <c r="K155" s="80"/>
      <c r="L155" s="80"/>
      <c r="M155" s="80"/>
      <c r="N155" s="80">
        <v>900000</v>
      </c>
      <c r="O155" s="80">
        <v>900000</v>
      </c>
      <c r="P155" s="80"/>
      <c r="Q155" s="80"/>
      <c r="R155" s="80"/>
      <c r="S155" s="80"/>
    </row>
    <row r="156" ht="21" customHeight="1" spans="1:19">
      <c r="A156" s="91" t="s">
        <v>70</v>
      </c>
      <c r="B156" s="92" t="s">
        <v>95</v>
      </c>
      <c r="C156" s="92" t="s">
        <v>899</v>
      </c>
      <c r="D156" s="93" t="s">
        <v>2161</v>
      </c>
      <c r="E156" s="93" t="s">
        <v>2068</v>
      </c>
      <c r="F156" s="93" t="s">
        <v>1189</v>
      </c>
      <c r="G156" s="114">
        <v>1</v>
      </c>
      <c r="H156" s="80"/>
      <c r="I156" s="80">
        <v>5000</v>
      </c>
      <c r="J156" s="80"/>
      <c r="K156" s="80"/>
      <c r="L156" s="80"/>
      <c r="M156" s="80"/>
      <c r="N156" s="80">
        <v>5000</v>
      </c>
      <c r="O156" s="80">
        <v>5000</v>
      </c>
      <c r="P156" s="80"/>
      <c r="Q156" s="80"/>
      <c r="R156" s="80"/>
      <c r="S156" s="80"/>
    </row>
    <row r="157" ht="21" customHeight="1" spans="1:19">
      <c r="A157" s="91" t="s">
        <v>70</v>
      </c>
      <c r="B157" s="92" t="s">
        <v>95</v>
      </c>
      <c r="C157" s="92" t="s">
        <v>899</v>
      </c>
      <c r="D157" s="93" t="s">
        <v>2069</v>
      </c>
      <c r="E157" s="93" t="s">
        <v>2069</v>
      </c>
      <c r="F157" s="93" t="s">
        <v>1189</v>
      </c>
      <c r="G157" s="114">
        <v>1</v>
      </c>
      <c r="H157" s="80">
        <v>5000</v>
      </c>
      <c r="I157" s="80">
        <v>5000</v>
      </c>
      <c r="J157" s="80"/>
      <c r="K157" s="80"/>
      <c r="L157" s="80"/>
      <c r="M157" s="80"/>
      <c r="N157" s="80">
        <v>5000</v>
      </c>
      <c r="O157" s="80">
        <v>5000</v>
      </c>
      <c r="P157" s="80"/>
      <c r="Q157" s="80"/>
      <c r="R157" s="80"/>
      <c r="S157" s="80"/>
    </row>
    <row r="158" ht="21" customHeight="1" spans="1:19">
      <c r="A158" s="91" t="s">
        <v>70</v>
      </c>
      <c r="B158" s="92" t="s">
        <v>95</v>
      </c>
      <c r="C158" s="92" t="s">
        <v>825</v>
      </c>
      <c r="D158" s="93" t="s">
        <v>2112</v>
      </c>
      <c r="E158" s="93" t="s">
        <v>2112</v>
      </c>
      <c r="F158" s="93" t="s">
        <v>1189</v>
      </c>
      <c r="G158" s="114">
        <v>1</v>
      </c>
      <c r="H158" s="80">
        <v>89352</v>
      </c>
      <c r="I158" s="80">
        <v>89352</v>
      </c>
      <c r="J158" s="80"/>
      <c r="K158" s="80"/>
      <c r="L158" s="80"/>
      <c r="M158" s="80"/>
      <c r="N158" s="80">
        <v>89352</v>
      </c>
      <c r="O158" s="80">
        <v>89352</v>
      </c>
      <c r="P158" s="80"/>
      <c r="Q158" s="80"/>
      <c r="R158" s="80"/>
      <c r="S158" s="80"/>
    </row>
    <row r="159" ht="21" customHeight="1" spans="1:19">
      <c r="A159" s="91" t="s">
        <v>70</v>
      </c>
      <c r="B159" s="92" t="s">
        <v>95</v>
      </c>
      <c r="C159" s="92" t="s">
        <v>793</v>
      </c>
      <c r="D159" s="93" t="s">
        <v>378</v>
      </c>
      <c r="E159" s="93" t="s">
        <v>2071</v>
      </c>
      <c r="F159" s="93" t="s">
        <v>1189</v>
      </c>
      <c r="G159" s="114">
        <v>1</v>
      </c>
      <c r="H159" s="80">
        <v>250000</v>
      </c>
      <c r="I159" s="80">
        <v>250000</v>
      </c>
      <c r="J159" s="80"/>
      <c r="K159" s="80"/>
      <c r="L159" s="80"/>
      <c r="M159" s="80"/>
      <c r="N159" s="80">
        <v>250000</v>
      </c>
      <c r="O159" s="80">
        <v>250000</v>
      </c>
      <c r="P159" s="80"/>
      <c r="Q159" s="80"/>
      <c r="R159" s="80"/>
      <c r="S159" s="80"/>
    </row>
    <row r="160" ht="21" customHeight="1" spans="1:19">
      <c r="A160" s="91" t="s">
        <v>70</v>
      </c>
      <c r="B160" s="92" t="s">
        <v>95</v>
      </c>
      <c r="C160" s="92" t="s">
        <v>821</v>
      </c>
      <c r="D160" s="93" t="s">
        <v>2176</v>
      </c>
      <c r="E160" s="93" t="s">
        <v>2177</v>
      </c>
      <c r="F160" s="93" t="s">
        <v>1784</v>
      </c>
      <c r="G160" s="114">
        <v>5</v>
      </c>
      <c r="H160" s="80">
        <v>10000</v>
      </c>
      <c r="I160" s="80">
        <v>10000</v>
      </c>
      <c r="J160" s="80"/>
      <c r="K160" s="80"/>
      <c r="L160" s="80"/>
      <c r="M160" s="80"/>
      <c r="N160" s="80">
        <v>10000</v>
      </c>
      <c r="O160" s="80">
        <v>10000</v>
      </c>
      <c r="P160" s="80"/>
      <c r="Q160" s="80"/>
      <c r="R160" s="80"/>
      <c r="S160" s="80"/>
    </row>
    <row r="161" ht="21" customHeight="1" spans="1:19">
      <c r="A161" s="91" t="s">
        <v>70</v>
      </c>
      <c r="B161" s="92" t="s">
        <v>95</v>
      </c>
      <c r="C161" s="92" t="s">
        <v>821</v>
      </c>
      <c r="D161" s="93" t="s">
        <v>2178</v>
      </c>
      <c r="E161" s="93" t="s">
        <v>2177</v>
      </c>
      <c r="F161" s="93" t="s">
        <v>1519</v>
      </c>
      <c r="G161" s="114">
        <v>20</v>
      </c>
      <c r="H161" s="80">
        <v>10000</v>
      </c>
      <c r="I161" s="80">
        <v>10000</v>
      </c>
      <c r="J161" s="80"/>
      <c r="K161" s="80"/>
      <c r="L161" s="80"/>
      <c r="M161" s="80"/>
      <c r="N161" s="80">
        <v>10000</v>
      </c>
      <c r="O161" s="80">
        <v>10000</v>
      </c>
      <c r="P161" s="80"/>
      <c r="Q161" s="80"/>
      <c r="R161" s="80"/>
      <c r="S161" s="80"/>
    </row>
    <row r="162" ht="21" customHeight="1" spans="1:19">
      <c r="A162" s="91" t="s">
        <v>70</v>
      </c>
      <c r="B162" s="92" t="s">
        <v>95</v>
      </c>
      <c r="C162" s="92" t="s">
        <v>821</v>
      </c>
      <c r="D162" s="93" t="s">
        <v>2179</v>
      </c>
      <c r="E162" s="93" t="s">
        <v>2177</v>
      </c>
      <c r="F162" s="93" t="s">
        <v>1519</v>
      </c>
      <c r="G162" s="114">
        <v>15</v>
      </c>
      <c r="H162" s="80">
        <v>7500</v>
      </c>
      <c r="I162" s="80">
        <v>7500</v>
      </c>
      <c r="J162" s="80"/>
      <c r="K162" s="80"/>
      <c r="L162" s="80"/>
      <c r="M162" s="80"/>
      <c r="N162" s="80">
        <v>7500</v>
      </c>
      <c r="O162" s="80">
        <v>7500</v>
      </c>
      <c r="P162" s="80"/>
      <c r="Q162" s="80"/>
      <c r="R162" s="80"/>
      <c r="S162" s="80"/>
    </row>
    <row r="163" ht="21" customHeight="1" spans="1:19">
      <c r="A163" s="91" t="s">
        <v>70</v>
      </c>
      <c r="B163" s="92" t="s">
        <v>95</v>
      </c>
      <c r="C163" s="92" t="s">
        <v>821</v>
      </c>
      <c r="D163" s="93" t="s">
        <v>2180</v>
      </c>
      <c r="E163" s="93" t="s">
        <v>2177</v>
      </c>
      <c r="F163" s="93" t="s">
        <v>1519</v>
      </c>
      <c r="G163" s="114">
        <v>7</v>
      </c>
      <c r="H163" s="80">
        <v>7000</v>
      </c>
      <c r="I163" s="80">
        <v>7000</v>
      </c>
      <c r="J163" s="80"/>
      <c r="K163" s="80"/>
      <c r="L163" s="80"/>
      <c r="M163" s="80"/>
      <c r="N163" s="80">
        <v>7000</v>
      </c>
      <c r="O163" s="80">
        <v>7000</v>
      </c>
      <c r="P163" s="80"/>
      <c r="Q163" s="80"/>
      <c r="R163" s="80"/>
      <c r="S163" s="80"/>
    </row>
    <row r="164" ht="21" customHeight="1" spans="1:19">
      <c r="A164" s="91" t="s">
        <v>70</v>
      </c>
      <c r="B164" s="92" t="s">
        <v>95</v>
      </c>
      <c r="C164" s="92" t="s">
        <v>821</v>
      </c>
      <c r="D164" s="93" t="s">
        <v>2181</v>
      </c>
      <c r="E164" s="93" t="s">
        <v>2182</v>
      </c>
      <c r="F164" s="93" t="s">
        <v>1784</v>
      </c>
      <c r="G164" s="114">
        <v>1</v>
      </c>
      <c r="H164" s="80">
        <v>60000</v>
      </c>
      <c r="I164" s="80">
        <v>60000</v>
      </c>
      <c r="J164" s="80"/>
      <c r="K164" s="80"/>
      <c r="L164" s="80"/>
      <c r="M164" s="80"/>
      <c r="N164" s="80">
        <v>60000</v>
      </c>
      <c r="O164" s="80">
        <v>60000</v>
      </c>
      <c r="P164" s="80"/>
      <c r="Q164" s="80"/>
      <c r="R164" s="80"/>
      <c r="S164" s="80"/>
    </row>
    <row r="165" ht="21" customHeight="1" spans="1:19">
      <c r="A165" s="91" t="s">
        <v>70</v>
      </c>
      <c r="B165" s="92" t="s">
        <v>95</v>
      </c>
      <c r="C165" s="92" t="s">
        <v>821</v>
      </c>
      <c r="D165" s="93" t="s">
        <v>2183</v>
      </c>
      <c r="E165" s="93" t="s">
        <v>2145</v>
      </c>
      <c r="F165" s="93" t="s">
        <v>1784</v>
      </c>
      <c r="G165" s="114">
        <v>3</v>
      </c>
      <c r="H165" s="80">
        <v>18000</v>
      </c>
      <c r="I165" s="80">
        <v>18000</v>
      </c>
      <c r="J165" s="80"/>
      <c r="K165" s="80"/>
      <c r="L165" s="80"/>
      <c r="M165" s="80"/>
      <c r="N165" s="80">
        <v>18000</v>
      </c>
      <c r="O165" s="80">
        <v>18000</v>
      </c>
      <c r="P165" s="80"/>
      <c r="Q165" s="80"/>
      <c r="R165" s="80"/>
      <c r="S165" s="80"/>
    </row>
    <row r="166" ht="21" customHeight="1" spans="1:19">
      <c r="A166" s="91" t="s">
        <v>70</v>
      </c>
      <c r="B166" s="92" t="s">
        <v>95</v>
      </c>
      <c r="C166" s="92" t="s">
        <v>821</v>
      </c>
      <c r="D166" s="93" t="s">
        <v>2184</v>
      </c>
      <c r="E166" s="93" t="s">
        <v>2077</v>
      </c>
      <c r="F166" s="93" t="s">
        <v>1784</v>
      </c>
      <c r="G166" s="114">
        <v>1</v>
      </c>
      <c r="H166" s="80">
        <v>20000</v>
      </c>
      <c r="I166" s="80">
        <v>20000</v>
      </c>
      <c r="J166" s="80"/>
      <c r="K166" s="80"/>
      <c r="L166" s="80"/>
      <c r="M166" s="80"/>
      <c r="N166" s="80">
        <v>20000</v>
      </c>
      <c r="O166" s="80">
        <v>20000</v>
      </c>
      <c r="P166" s="80"/>
      <c r="Q166" s="80"/>
      <c r="R166" s="80"/>
      <c r="S166" s="80"/>
    </row>
    <row r="167" ht="21" customHeight="1" spans="1:19">
      <c r="A167" s="91" t="s">
        <v>70</v>
      </c>
      <c r="B167" s="92" t="s">
        <v>95</v>
      </c>
      <c r="C167" s="92" t="s">
        <v>821</v>
      </c>
      <c r="D167" s="93" t="s">
        <v>2166</v>
      </c>
      <c r="E167" s="93" t="s">
        <v>2077</v>
      </c>
      <c r="F167" s="93" t="s">
        <v>1784</v>
      </c>
      <c r="G167" s="114">
        <v>1</v>
      </c>
      <c r="H167" s="80">
        <v>20000</v>
      </c>
      <c r="I167" s="80">
        <v>20000</v>
      </c>
      <c r="J167" s="80"/>
      <c r="K167" s="80"/>
      <c r="L167" s="80"/>
      <c r="M167" s="80"/>
      <c r="N167" s="80">
        <v>20000</v>
      </c>
      <c r="O167" s="80">
        <v>20000</v>
      </c>
      <c r="P167" s="80"/>
      <c r="Q167" s="80"/>
      <c r="R167" s="80"/>
      <c r="S167" s="80"/>
    </row>
    <row r="168" ht="21" customHeight="1" spans="1:19">
      <c r="A168" s="91" t="s">
        <v>70</v>
      </c>
      <c r="B168" s="92" t="s">
        <v>95</v>
      </c>
      <c r="C168" s="92" t="s">
        <v>821</v>
      </c>
      <c r="D168" s="93" t="s">
        <v>2163</v>
      </c>
      <c r="E168" s="93" t="s">
        <v>2077</v>
      </c>
      <c r="F168" s="93" t="s">
        <v>1784</v>
      </c>
      <c r="G168" s="114">
        <v>1</v>
      </c>
      <c r="H168" s="80">
        <v>400000</v>
      </c>
      <c r="I168" s="80">
        <v>400000</v>
      </c>
      <c r="J168" s="80"/>
      <c r="K168" s="80"/>
      <c r="L168" s="80"/>
      <c r="M168" s="80"/>
      <c r="N168" s="80">
        <v>400000</v>
      </c>
      <c r="O168" s="80">
        <v>400000</v>
      </c>
      <c r="P168" s="80"/>
      <c r="Q168" s="80"/>
      <c r="R168" s="80"/>
      <c r="S168" s="80"/>
    </row>
    <row r="169" ht="21" customHeight="1" spans="1:19">
      <c r="A169" s="91" t="s">
        <v>70</v>
      </c>
      <c r="B169" s="92" t="s">
        <v>95</v>
      </c>
      <c r="C169" s="92" t="s">
        <v>821</v>
      </c>
      <c r="D169" s="93" t="s">
        <v>2185</v>
      </c>
      <c r="E169" s="93" t="s">
        <v>2077</v>
      </c>
      <c r="F169" s="93" t="s">
        <v>1784</v>
      </c>
      <c r="G169" s="114">
        <v>1</v>
      </c>
      <c r="H169" s="80">
        <v>50000</v>
      </c>
      <c r="I169" s="80">
        <v>50000</v>
      </c>
      <c r="J169" s="80"/>
      <c r="K169" s="80"/>
      <c r="L169" s="80"/>
      <c r="M169" s="80"/>
      <c r="N169" s="80">
        <v>50000</v>
      </c>
      <c r="O169" s="80">
        <v>50000</v>
      </c>
      <c r="P169" s="80"/>
      <c r="Q169" s="80"/>
      <c r="R169" s="80"/>
      <c r="S169" s="80"/>
    </row>
    <row r="170" ht="21" customHeight="1" spans="1:19">
      <c r="A170" s="91" t="s">
        <v>70</v>
      </c>
      <c r="B170" s="92" t="s">
        <v>95</v>
      </c>
      <c r="C170" s="92" t="s">
        <v>821</v>
      </c>
      <c r="D170" s="93" t="s">
        <v>2186</v>
      </c>
      <c r="E170" s="93" t="s">
        <v>2077</v>
      </c>
      <c r="F170" s="93" t="s">
        <v>1784</v>
      </c>
      <c r="G170" s="114">
        <v>1</v>
      </c>
      <c r="H170" s="80">
        <v>10000</v>
      </c>
      <c r="I170" s="80">
        <v>10000</v>
      </c>
      <c r="J170" s="80"/>
      <c r="K170" s="80"/>
      <c r="L170" s="80"/>
      <c r="M170" s="80"/>
      <c r="N170" s="80">
        <v>10000</v>
      </c>
      <c r="O170" s="80">
        <v>10000</v>
      </c>
      <c r="P170" s="80"/>
      <c r="Q170" s="80"/>
      <c r="R170" s="80"/>
      <c r="S170" s="80"/>
    </row>
    <row r="171" ht="21" customHeight="1" spans="1:19">
      <c r="A171" s="91" t="s">
        <v>70</v>
      </c>
      <c r="B171" s="92" t="s">
        <v>95</v>
      </c>
      <c r="C171" s="92" t="s">
        <v>821</v>
      </c>
      <c r="D171" s="93" t="s">
        <v>2187</v>
      </c>
      <c r="E171" s="93" t="s">
        <v>2188</v>
      </c>
      <c r="F171" s="93" t="s">
        <v>1784</v>
      </c>
      <c r="G171" s="114">
        <v>1</v>
      </c>
      <c r="H171" s="80">
        <v>1000000</v>
      </c>
      <c r="I171" s="80">
        <v>1000000</v>
      </c>
      <c r="J171" s="80"/>
      <c r="K171" s="80"/>
      <c r="L171" s="80"/>
      <c r="M171" s="80"/>
      <c r="N171" s="80">
        <v>1000000</v>
      </c>
      <c r="O171" s="80">
        <v>1000000</v>
      </c>
      <c r="P171" s="80"/>
      <c r="Q171" s="80"/>
      <c r="R171" s="80"/>
      <c r="S171" s="80"/>
    </row>
    <row r="172" ht="21" customHeight="1" spans="1:19">
      <c r="A172" s="91" t="s">
        <v>70</v>
      </c>
      <c r="B172" s="92" t="s">
        <v>95</v>
      </c>
      <c r="C172" s="92" t="s">
        <v>821</v>
      </c>
      <c r="D172" s="93" t="s">
        <v>2189</v>
      </c>
      <c r="E172" s="93" t="s">
        <v>2165</v>
      </c>
      <c r="F172" s="93" t="s">
        <v>1784</v>
      </c>
      <c r="G172" s="114">
        <v>30</v>
      </c>
      <c r="H172" s="80">
        <v>11400</v>
      </c>
      <c r="I172" s="80">
        <v>11400</v>
      </c>
      <c r="J172" s="80"/>
      <c r="K172" s="80"/>
      <c r="L172" s="80"/>
      <c r="M172" s="80"/>
      <c r="N172" s="80">
        <v>11400</v>
      </c>
      <c r="O172" s="80">
        <v>11400</v>
      </c>
      <c r="P172" s="80"/>
      <c r="Q172" s="80"/>
      <c r="R172" s="80"/>
      <c r="S172" s="80"/>
    </row>
    <row r="173" ht="21" customHeight="1" spans="1:19">
      <c r="A173" s="91" t="s">
        <v>70</v>
      </c>
      <c r="B173" s="92" t="s">
        <v>95</v>
      </c>
      <c r="C173" s="92" t="s">
        <v>821</v>
      </c>
      <c r="D173" s="93" t="s">
        <v>2190</v>
      </c>
      <c r="E173" s="93" t="s">
        <v>2080</v>
      </c>
      <c r="F173" s="93" t="s">
        <v>1784</v>
      </c>
      <c r="G173" s="114">
        <v>1</v>
      </c>
      <c r="H173" s="80">
        <v>3000</v>
      </c>
      <c r="I173" s="80">
        <v>3000</v>
      </c>
      <c r="J173" s="80"/>
      <c r="K173" s="80"/>
      <c r="L173" s="80"/>
      <c r="M173" s="80"/>
      <c r="N173" s="80">
        <v>3000</v>
      </c>
      <c r="O173" s="80">
        <v>3000</v>
      </c>
      <c r="P173" s="80"/>
      <c r="Q173" s="80"/>
      <c r="R173" s="80"/>
      <c r="S173" s="80"/>
    </row>
    <row r="174" ht="21" customHeight="1" spans="1:19">
      <c r="A174" s="91" t="s">
        <v>70</v>
      </c>
      <c r="B174" s="92" t="s">
        <v>95</v>
      </c>
      <c r="C174" s="92" t="s">
        <v>821</v>
      </c>
      <c r="D174" s="93" t="s">
        <v>2191</v>
      </c>
      <c r="E174" s="93" t="s">
        <v>2080</v>
      </c>
      <c r="F174" s="93" t="s">
        <v>1784</v>
      </c>
      <c r="G174" s="114">
        <v>1</v>
      </c>
      <c r="H174" s="80">
        <v>10000</v>
      </c>
      <c r="I174" s="80">
        <v>10000</v>
      </c>
      <c r="J174" s="80"/>
      <c r="K174" s="80"/>
      <c r="L174" s="80"/>
      <c r="M174" s="80"/>
      <c r="N174" s="80">
        <v>10000</v>
      </c>
      <c r="O174" s="80">
        <v>10000</v>
      </c>
      <c r="P174" s="80"/>
      <c r="Q174" s="80"/>
      <c r="R174" s="80"/>
      <c r="S174" s="80"/>
    </row>
    <row r="175" ht="21" customHeight="1" spans="1:19">
      <c r="A175" s="91" t="s">
        <v>70</v>
      </c>
      <c r="B175" s="92" t="s">
        <v>95</v>
      </c>
      <c r="C175" s="92" t="s">
        <v>821</v>
      </c>
      <c r="D175" s="93" t="s">
        <v>2192</v>
      </c>
      <c r="E175" s="93" t="s">
        <v>2080</v>
      </c>
      <c r="F175" s="93" t="s">
        <v>1784</v>
      </c>
      <c r="G175" s="114">
        <v>2</v>
      </c>
      <c r="H175" s="80">
        <v>6000</v>
      </c>
      <c r="I175" s="80">
        <v>6000</v>
      </c>
      <c r="J175" s="80"/>
      <c r="K175" s="80"/>
      <c r="L175" s="80"/>
      <c r="M175" s="80"/>
      <c r="N175" s="80">
        <v>6000</v>
      </c>
      <c r="O175" s="80">
        <v>6000</v>
      </c>
      <c r="P175" s="80"/>
      <c r="Q175" s="80"/>
      <c r="R175" s="80"/>
      <c r="S175" s="80"/>
    </row>
    <row r="176" ht="21" customHeight="1" spans="1:19">
      <c r="A176" s="91" t="s">
        <v>70</v>
      </c>
      <c r="B176" s="92" t="s">
        <v>95</v>
      </c>
      <c r="C176" s="92" t="s">
        <v>821</v>
      </c>
      <c r="D176" s="93" t="s">
        <v>2157</v>
      </c>
      <c r="E176" s="93" t="s">
        <v>2193</v>
      </c>
      <c r="F176" s="93" t="s">
        <v>1784</v>
      </c>
      <c r="G176" s="114">
        <v>1</v>
      </c>
      <c r="H176" s="80">
        <v>40000</v>
      </c>
      <c r="I176" s="80">
        <v>40000</v>
      </c>
      <c r="J176" s="80"/>
      <c r="K176" s="80"/>
      <c r="L176" s="80"/>
      <c r="M176" s="80"/>
      <c r="N176" s="80">
        <v>40000</v>
      </c>
      <c r="O176" s="80">
        <v>40000</v>
      </c>
      <c r="P176" s="80"/>
      <c r="Q176" s="80"/>
      <c r="R176" s="80"/>
      <c r="S176" s="80"/>
    </row>
    <row r="177" ht="21" customHeight="1" spans="1:19">
      <c r="A177" s="91" t="s">
        <v>70</v>
      </c>
      <c r="B177" s="92" t="s">
        <v>95</v>
      </c>
      <c r="C177" s="92" t="s">
        <v>821</v>
      </c>
      <c r="D177" s="93" t="s">
        <v>2194</v>
      </c>
      <c r="E177" s="93" t="s">
        <v>2195</v>
      </c>
      <c r="F177" s="93" t="s">
        <v>1784</v>
      </c>
      <c r="G177" s="114">
        <v>1</v>
      </c>
      <c r="H177" s="80">
        <v>5000</v>
      </c>
      <c r="I177" s="80">
        <v>5000</v>
      </c>
      <c r="J177" s="80"/>
      <c r="K177" s="80"/>
      <c r="L177" s="80"/>
      <c r="M177" s="80"/>
      <c r="N177" s="80">
        <v>5000</v>
      </c>
      <c r="O177" s="80">
        <v>5000</v>
      </c>
      <c r="P177" s="80"/>
      <c r="Q177" s="80"/>
      <c r="R177" s="80"/>
      <c r="S177" s="80"/>
    </row>
    <row r="178" ht="21" customHeight="1" spans="1:19">
      <c r="A178" s="91" t="s">
        <v>70</v>
      </c>
      <c r="B178" s="92" t="s">
        <v>95</v>
      </c>
      <c r="C178" s="92" t="s">
        <v>821</v>
      </c>
      <c r="D178" s="93" t="s">
        <v>2196</v>
      </c>
      <c r="E178" s="93" t="s">
        <v>2197</v>
      </c>
      <c r="F178" s="93" t="s">
        <v>1784</v>
      </c>
      <c r="G178" s="114">
        <v>1</v>
      </c>
      <c r="H178" s="80">
        <v>110000</v>
      </c>
      <c r="I178" s="80">
        <v>110000</v>
      </c>
      <c r="J178" s="80"/>
      <c r="K178" s="80"/>
      <c r="L178" s="80"/>
      <c r="M178" s="80"/>
      <c r="N178" s="80">
        <v>110000</v>
      </c>
      <c r="O178" s="80">
        <v>110000</v>
      </c>
      <c r="P178" s="80"/>
      <c r="Q178" s="80"/>
      <c r="R178" s="80"/>
      <c r="S178" s="80"/>
    </row>
    <row r="179" ht="21" customHeight="1" spans="1:19">
      <c r="A179" s="91" t="s">
        <v>70</v>
      </c>
      <c r="B179" s="92" t="s">
        <v>95</v>
      </c>
      <c r="C179" s="92" t="s">
        <v>821</v>
      </c>
      <c r="D179" s="93" t="s">
        <v>2198</v>
      </c>
      <c r="E179" s="93" t="s">
        <v>2168</v>
      </c>
      <c r="F179" s="93" t="s">
        <v>1519</v>
      </c>
      <c r="G179" s="114">
        <v>10</v>
      </c>
      <c r="H179" s="80">
        <v>2000</v>
      </c>
      <c r="I179" s="80">
        <v>2000</v>
      </c>
      <c r="J179" s="80"/>
      <c r="K179" s="80"/>
      <c r="L179" s="80"/>
      <c r="M179" s="80"/>
      <c r="N179" s="80">
        <v>2000</v>
      </c>
      <c r="O179" s="80">
        <v>2000</v>
      </c>
      <c r="P179" s="80"/>
      <c r="Q179" s="80"/>
      <c r="R179" s="80"/>
      <c r="S179" s="80"/>
    </row>
    <row r="180" ht="21" customHeight="1" spans="1:19">
      <c r="A180" s="91" t="s">
        <v>70</v>
      </c>
      <c r="B180" s="92" t="s">
        <v>95</v>
      </c>
      <c r="C180" s="92" t="s">
        <v>821</v>
      </c>
      <c r="D180" s="93" t="s">
        <v>2199</v>
      </c>
      <c r="E180" s="93" t="s">
        <v>2200</v>
      </c>
      <c r="F180" s="93" t="s">
        <v>1519</v>
      </c>
      <c r="G180" s="114">
        <v>2</v>
      </c>
      <c r="H180" s="80">
        <v>5000</v>
      </c>
      <c r="I180" s="80">
        <v>5000</v>
      </c>
      <c r="J180" s="80"/>
      <c r="K180" s="80"/>
      <c r="L180" s="80"/>
      <c r="M180" s="80"/>
      <c r="N180" s="80">
        <v>5000</v>
      </c>
      <c r="O180" s="80">
        <v>5000</v>
      </c>
      <c r="P180" s="80"/>
      <c r="Q180" s="80"/>
      <c r="R180" s="80"/>
      <c r="S180" s="80"/>
    </row>
    <row r="181" ht="21" customHeight="1" spans="1:19">
      <c r="A181" s="91" t="s">
        <v>70</v>
      </c>
      <c r="B181" s="92" t="s">
        <v>95</v>
      </c>
      <c r="C181" s="92" t="s">
        <v>821</v>
      </c>
      <c r="D181" s="93" t="s">
        <v>2201</v>
      </c>
      <c r="E181" s="93" t="s">
        <v>2084</v>
      </c>
      <c r="F181" s="93" t="s">
        <v>1784</v>
      </c>
      <c r="G181" s="114">
        <v>1</v>
      </c>
      <c r="H181" s="80">
        <v>800000</v>
      </c>
      <c r="I181" s="80">
        <v>800000</v>
      </c>
      <c r="J181" s="80"/>
      <c r="K181" s="80"/>
      <c r="L181" s="80"/>
      <c r="M181" s="80"/>
      <c r="N181" s="80">
        <v>800000</v>
      </c>
      <c r="O181" s="80">
        <v>800000</v>
      </c>
      <c r="P181" s="80"/>
      <c r="Q181" s="80"/>
      <c r="R181" s="80"/>
      <c r="S181" s="80"/>
    </row>
    <row r="182" ht="21" customHeight="1" spans="1:19">
      <c r="A182" s="91" t="s">
        <v>70</v>
      </c>
      <c r="B182" s="92" t="s">
        <v>95</v>
      </c>
      <c r="C182" s="92" t="s">
        <v>821</v>
      </c>
      <c r="D182" s="93" t="s">
        <v>2202</v>
      </c>
      <c r="E182" s="93" t="s">
        <v>2171</v>
      </c>
      <c r="F182" s="93" t="s">
        <v>1784</v>
      </c>
      <c r="G182" s="114">
        <v>1</v>
      </c>
      <c r="H182" s="80">
        <v>380000</v>
      </c>
      <c r="I182" s="80">
        <v>380000</v>
      </c>
      <c r="J182" s="80"/>
      <c r="K182" s="80"/>
      <c r="L182" s="80"/>
      <c r="M182" s="80"/>
      <c r="N182" s="80">
        <v>380000</v>
      </c>
      <c r="O182" s="80">
        <v>380000</v>
      </c>
      <c r="P182" s="80"/>
      <c r="Q182" s="80"/>
      <c r="R182" s="80"/>
      <c r="S182" s="80"/>
    </row>
    <row r="183" ht="21" customHeight="1" spans="1:19">
      <c r="A183" s="91" t="s">
        <v>70</v>
      </c>
      <c r="B183" s="92" t="s">
        <v>95</v>
      </c>
      <c r="C183" s="92" t="s">
        <v>821</v>
      </c>
      <c r="D183" s="93" t="s">
        <v>2203</v>
      </c>
      <c r="E183" s="93" t="s">
        <v>2173</v>
      </c>
      <c r="F183" s="93" t="s">
        <v>1784</v>
      </c>
      <c r="G183" s="114">
        <v>3</v>
      </c>
      <c r="H183" s="80">
        <v>60000</v>
      </c>
      <c r="I183" s="80">
        <v>60000</v>
      </c>
      <c r="J183" s="80"/>
      <c r="K183" s="80"/>
      <c r="L183" s="80"/>
      <c r="M183" s="80"/>
      <c r="N183" s="80">
        <v>60000</v>
      </c>
      <c r="O183" s="80">
        <v>60000</v>
      </c>
      <c r="P183" s="80"/>
      <c r="Q183" s="80"/>
      <c r="R183" s="80"/>
      <c r="S183" s="80"/>
    </row>
    <row r="184" ht="21" customHeight="1" spans="1:19">
      <c r="A184" s="91" t="s">
        <v>70</v>
      </c>
      <c r="B184" s="92" t="s">
        <v>95</v>
      </c>
      <c r="C184" s="92" t="s">
        <v>821</v>
      </c>
      <c r="D184" s="93" t="s">
        <v>2204</v>
      </c>
      <c r="E184" s="93" t="s">
        <v>2173</v>
      </c>
      <c r="F184" s="93" t="s">
        <v>1784</v>
      </c>
      <c r="G184" s="114">
        <v>1</v>
      </c>
      <c r="H184" s="80">
        <v>4000</v>
      </c>
      <c r="I184" s="80">
        <v>4000</v>
      </c>
      <c r="J184" s="80"/>
      <c r="K184" s="80"/>
      <c r="L184" s="80"/>
      <c r="M184" s="80"/>
      <c r="N184" s="80">
        <v>4000</v>
      </c>
      <c r="O184" s="80">
        <v>4000</v>
      </c>
      <c r="P184" s="80"/>
      <c r="Q184" s="80"/>
      <c r="R184" s="80"/>
      <c r="S184" s="80"/>
    </row>
    <row r="185" ht="21" customHeight="1" spans="1:19">
      <c r="A185" s="91" t="s">
        <v>70</v>
      </c>
      <c r="B185" s="92" t="s">
        <v>95</v>
      </c>
      <c r="C185" s="92" t="s">
        <v>821</v>
      </c>
      <c r="D185" s="93" t="s">
        <v>2205</v>
      </c>
      <c r="E185" s="93" t="s">
        <v>2173</v>
      </c>
      <c r="F185" s="93" t="s">
        <v>1784</v>
      </c>
      <c r="G185" s="114">
        <v>1</v>
      </c>
      <c r="H185" s="80">
        <v>20000</v>
      </c>
      <c r="I185" s="80">
        <v>20000</v>
      </c>
      <c r="J185" s="80"/>
      <c r="K185" s="80"/>
      <c r="L185" s="80"/>
      <c r="M185" s="80"/>
      <c r="N185" s="80">
        <v>20000</v>
      </c>
      <c r="O185" s="80">
        <v>20000</v>
      </c>
      <c r="P185" s="80"/>
      <c r="Q185" s="80"/>
      <c r="R185" s="80"/>
      <c r="S185" s="80"/>
    </row>
    <row r="186" ht="21" customHeight="1" spans="1:19">
      <c r="A186" s="91" t="s">
        <v>70</v>
      </c>
      <c r="B186" s="92" t="s">
        <v>95</v>
      </c>
      <c r="C186" s="92" t="s">
        <v>821</v>
      </c>
      <c r="D186" s="93" t="s">
        <v>2206</v>
      </c>
      <c r="E186" s="93" t="s">
        <v>2173</v>
      </c>
      <c r="F186" s="93" t="s">
        <v>1784</v>
      </c>
      <c r="G186" s="114">
        <v>1</v>
      </c>
      <c r="H186" s="80">
        <v>7800</v>
      </c>
      <c r="I186" s="80">
        <v>7800</v>
      </c>
      <c r="J186" s="80"/>
      <c r="K186" s="80"/>
      <c r="L186" s="80"/>
      <c r="M186" s="80"/>
      <c r="N186" s="80">
        <v>7800</v>
      </c>
      <c r="O186" s="80">
        <v>7800</v>
      </c>
      <c r="P186" s="80"/>
      <c r="Q186" s="80"/>
      <c r="R186" s="80"/>
      <c r="S186" s="80"/>
    </row>
    <row r="187" ht="21" customHeight="1" spans="1:19">
      <c r="A187" s="91" t="s">
        <v>70</v>
      </c>
      <c r="B187" s="92" t="s">
        <v>95</v>
      </c>
      <c r="C187" s="92" t="s">
        <v>943</v>
      </c>
      <c r="D187" s="93" t="s">
        <v>2207</v>
      </c>
      <c r="E187" s="93" t="s">
        <v>2207</v>
      </c>
      <c r="F187" s="93" t="s">
        <v>1784</v>
      </c>
      <c r="G187" s="114">
        <v>1</v>
      </c>
      <c r="H187" s="80">
        <v>2000</v>
      </c>
      <c r="I187" s="80">
        <v>2000</v>
      </c>
      <c r="J187" s="80"/>
      <c r="K187" s="80"/>
      <c r="L187" s="80"/>
      <c r="M187" s="80"/>
      <c r="N187" s="80">
        <v>2000</v>
      </c>
      <c r="O187" s="80">
        <v>2000</v>
      </c>
      <c r="P187" s="80"/>
      <c r="Q187" s="80"/>
      <c r="R187" s="80"/>
      <c r="S187" s="80"/>
    </row>
    <row r="188" ht="21" customHeight="1" spans="1:19">
      <c r="A188" s="91" t="s">
        <v>70</v>
      </c>
      <c r="B188" s="92" t="s">
        <v>95</v>
      </c>
      <c r="C188" s="92" t="s">
        <v>943</v>
      </c>
      <c r="D188" s="93" t="s">
        <v>2059</v>
      </c>
      <c r="E188" s="93" t="s">
        <v>2059</v>
      </c>
      <c r="F188" s="93" t="s">
        <v>1784</v>
      </c>
      <c r="G188" s="114">
        <v>5</v>
      </c>
      <c r="H188" s="80">
        <v>6000</v>
      </c>
      <c r="I188" s="80">
        <v>6000</v>
      </c>
      <c r="J188" s="80"/>
      <c r="K188" s="80"/>
      <c r="L188" s="80"/>
      <c r="M188" s="80"/>
      <c r="N188" s="80">
        <v>6000</v>
      </c>
      <c r="O188" s="80">
        <v>6000</v>
      </c>
      <c r="P188" s="80"/>
      <c r="Q188" s="80"/>
      <c r="R188" s="80"/>
      <c r="S188" s="80"/>
    </row>
    <row r="189" ht="21" customHeight="1" spans="1:19">
      <c r="A189" s="91" t="s">
        <v>70</v>
      </c>
      <c r="B189" s="92" t="s">
        <v>95</v>
      </c>
      <c r="C189" s="92" t="s">
        <v>943</v>
      </c>
      <c r="D189" s="93" t="s">
        <v>2208</v>
      </c>
      <c r="E189" s="93" t="s">
        <v>2208</v>
      </c>
      <c r="F189" s="93" t="s">
        <v>2209</v>
      </c>
      <c r="G189" s="114">
        <v>15</v>
      </c>
      <c r="H189" s="80">
        <v>7500</v>
      </c>
      <c r="I189" s="80">
        <v>7500</v>
      </c>
      <c r="J189" s="80"/>
      <c r="K189" s="80"/>
      <c r="L189" s="80"/>
      <c r="M189" s="80"/>
      <c r="N189" s="80">
        <v>7500</v>
      </c>
      <c r="O189" s="80">
        <v>7500</v>
      </c>
      <c r="P189" s="80"/>
      <c r="Q189" s="80"/>
      <c r="R189" s="80"/>
      <c r="S189" s="80"/>
    </row>
    <row r="190" ht="21" customHeight="1" spans="1:19">
      <c r="A190" s="91" t="s">
        <v>70</v>
      </c>
      <c r="B190" s="92" t="s">
        <v>95</v>
      </c>
      <c r="C190" s="92" t="s">
        <v>943</v>
      </c>
      <c r="D190" s="93" t="s">
        <v>2210</v>
      </c>
      <c r="E190" s="93" t="s">
        <v>2210</v>
      </c>
      <c r="F190" s="93" t="s">
        <v>2211</v>
      </c>
      <c r="G190" s="114">
        <v>10</v>
      </c>
      <c r="H190" s="80">
        <v>10000</v>
      </c>
      <c r="I190" s="80">
        <v>10000</v>
      </c>
      <c r="J190" s="80"/>
      <c r="K190" s="80"/>
      <c r="L190" s="80"/>
      <c r="M190" s="80"/>
      <c r="N190" s="80">
        <v>10000</v>
      </c>
      <c r="O190" s="80">
        <v>10000</v>
      </c>
      <c r="P190" s="80"/>
      <c r="Q190" s="80"/>
      <c r="R190" s="80"/>
      <c r="S190" s="80"/>
    </row>
    <row r="191" ht="21" customHeight="1" spans="1:19">
      <c r="A191" s="91" t="s">
        <v>70</v>
      </c>
      <c r="B191" s="92" t="s">
        <v>95</v>
      </c>
      <c r="C191" s="92" t="s">
        <v>943</v>
      </c>
      <c r="D191" s="93" t="s">
        <v>2212</v>
      </c>
      <c r="E191" s="93" t="s">
        <v>2076</v>
      </c>
      <c r="F191" s="93" t="s">
        <v>1784</v>
      </c>
      <c r="G191" s="114">
        <v>1</v>
      </c>
      <c r="H191" s="80">
        <v>15000</v>
      </c>
      <c r="I191" s="80">
        <v>15000</v>
      </c>
      <c r="J191" s="80"/>
      <c r="K191" s="80"/>
      <c r="L191" s="80"/>
      <c r="M191" s="80"/>
      <c r="N191" s="80">
        <v>15000</v>
      </c>
      <c r="O191" s="80">
        <v>15000</v>
      </c>
      <c r="P191" s="80"/>
      <c r="Q191" s="80"/>
      <c r="R191" s="80"/>
      <c r="S191" s="80"/>
    </row>
    <row r="192" ht="21" customHeight="1" spans="1:19">
      <c r="A192" s="91" t="s">
        <v>70</v>
      </c>
      <c r="B192" s="92" t="s">
        <v>95</v>
      </c>
      <c r="C192" s="92" t="s">
        <v>943</v>
      </c>
      <c r="D192" s="93" t="s">
        <v>2213</v>
      </c>
      <c r="E192" s="93" t="s">
        <v>2213</v>
      </c>
      <c r="F192" s="93" t="s">
        <v>1784</v>
      </c>
      <c r="G192" s="114">
        <v>1</v>
      </c>
      <c r="H192" s="80">
        <v>1800</v>
      </c>
      <c r="I192" s="80">
        <v>1800</v>
      </c>
      <c r="J192" s="80"/>
      <c r="K192" s="80"/>
      <c r="L192" s="80"/>
      <c r="M192" s="80"/>
      <c r="N192" s="80">
        <v>1800</v>
      </c>
      <c r="O192" s="80">
        <v>1800</v>
      </c>
      <c r="P192" s="80"/>
      <c r="Q192" s="80"/>
      <c r="R192" s="80"/>
      <c r="S192" s="80"/>
    </row>
    <row r="193" ht="21" customHeight="1" spans="1:19">
      <c r="A193" s="91" t="s">
        <v>70</v>
      </c>
      <c r="B193" s="92" t="s">
        <v>95</v>
      </c>
      <c r="C193" s="92" t="s">
        <v>943</v>
      </c>
      <c r="D193" s="93" t="s">
        <v>2214</v>
      </c>
      <c r="E193" s="93" t="s">
        <v>2214</v>
      </c>
      <c r="F193" s="93" t="s">
        <v>1519</v>
      </c>
      <c r="G193" s="114">
        <v>10</v>
      </c>
      <c r="H193" s="80">
        <v>10000</v>
      </c>
      <c r="I193" s="80">
        <v>10000</v>
      </c>
      <c r="J193" s="80"/>
      <c r="K193" s="80"/>
      <c r="L193" s="80"/>
      <c r="M193" s="80"/>
      <c r="N193" s="80">
        <v>10000</v>
      </c>
      <c r="O193" s="80">
        <v>10000</v>
      </c>
      <c r="P193" s="80"/>
      <c r="Q193" s="80"/>
      <c r="R193" s="80"/>
      <c r="S193" s="80"/>
    </row>
    <row r="194" ht="21" customHeight="1" spans="1:19">
      <c r="A194" s="91" t="s">
        <v>70</v>
      </c>
      <c r="B194" s="92" t="s">
        <v>95</v>
      </c>
      <c r="C194" s="92" t="s">
        <v>943</v>
      </c>
      <c r="D194" s="93" t="s">
        <v>1777</v>
      </c>
      <c r="E194" s="93" t="s">
        <v>2065</v>
      </c>
      <c r="F194" s="93" t="s">
        <v>1784</v>
      </c>
      <c r="G194" s="114">
        <v>18</v>
      </c>
      <c r="H194" s="80">
        <v>90000</v>
      </c>
      <c r="I194" s="80">
        <v>90000</v>
      </c>
      <c r="J194" s="80"/>
      <c r="K194" s="80"/>
      <c r="L194" s="80"/>
      <c r="M194" s="80"/>
      <c r="N194" s="80">
        <v>90000</v>
      </c>
      <c r="O194" s="80">
        <v>90000</v>
      </c>
      <c r="P194" s="80"/>
      <c r="Q194" s="80"/>
      <c r="R194" s="80"/>
      <c r="S194" s="80"/>
    </row>
    <row r="195" ht="21" customHeight="1" spans="1:19">
      <c r="A195" s="91" t="s">
        <v>70</v>
      </c>
      <c r="B195" s="92" t="s">
        <v>95</v>
      </c>
      <c r="C195" s="92" t="s">
        <v>943</v>
      </c>
      <c r="D195" s="93" t="s">
        <v>2067</v>
      </c>
      <c r="E195" s="93" t="s">
        <v>2067</v>
      </c>
      <c r="F195" s="93" t="s">
        <v>1519</v>
      </c>
      <c r="G195" s="114">
        <v>10</v>
      </c>
      <c r="H195" s="80">
        <v>10000</v>
      </c>
      <c r="I195" s="80">
        <v>10000</v>
      </c>
      <c r="J195" s="80"/>
      <c r="K195" s="80"/>
      <c r="L195" s="80"/>
      <c r="M195" s="80"/>
      <c r="N195" s="80">
        <v>10000</v>
      </c>
      <c r="O195" s="80">
        <v>10000</v>
      </c>
      <c r="P195" s="80"/>
      <c r="Q195" s="80"/>
      <c r="R195" s="80"/>
      <c r="S195" s="80"/>
    </row>
    <row r="196" ht="21" customHeight="1" spans="1:19">
      <c r="A196" s="91" t="s">
        <v>70</v>
      </c>
      <c r="B196" s="92" t="s">
        <v>95</v>
      </c>
      <c r="C196" s="92" t="s">
        <v>943</v>
      </c>
      <c r="D196" s="93" t="s">
        <v>2215</v>
      </c>
      <c r="E196" s="93" t="s">
        <v>2216</v>
      </c>
      <c r="F196" s="93" t="s">
        <v>1519</v>
      </c>
      <c r="G196" s="114">
        <v>10</v>
      </c>
      <c r="H196" s="80">
        <v>5000</v>
      </c>
      <c r="I196" s="80">
        <v>5000</v>
      </c>
      <c r="J196" s="80"/>
      <c r="K196" s="80"/>
      <c r="L196" s="80"/>
      <c r="M196" s="80"/>
      <c r="N196" s="80">
        <v>5000</v>
      </c>
      <c r="O196" s="80">
        <v>5000</v>
      </c>
      <c r="P196" s="80"/>
      <c r="Q196" s="80"/>
      <c r="R196" s="80"/>
      <c r="S196" s="80"/>
    </row>
    <row r="197" ht="21" customHeight="1" spans="1:19">
      <c r="A197" s="91" t="s">
        <v>70</v>
      </c>
      <c r="B197" s="92" t="s">
        <v>95</v>
      </c>
      <c r="C197" s="92" t="s">
        <v>811</v>
      </c>
      <c r="D197" s="93" t="s">
        <v>2146</v>
      </c>
      <c r="E197" s="93" t="s">
        <v>2129</v>
      </c>
      <c r="F197" s="93" t="s">
        <v>1189</v>
      </c>
      <c r="G197" s="114">
        <v>1</v>
      </c>
      <c r="H197" s="80"/>
      <c r="I197" s="80">
        <v>350000</v>
      </c>
      <c r="J197" s="80"/>
      <c r="K197" s="80"/>
      <c r="L197" s="80"/>
      <c r="M197" s="80"/>
      <c r="N197" s="80">
        <v>350000</v>
      </c>
      <c r="O197" s="80">
        <v>350000</v>
      </c>
      <c r="P197" s="80"/>
      <c r="Q197" s="80"/>
      <c r="R197" s="80"/>
      <c r="S197" s="80"/>
    </row>
    <row r="198" ht="21" customHeight="1" spans="1:19">
      <c r="A198" s="91" t="s">
        <v>70</v>
      </c>
      <c r="B198" s="92" t="s">
        <v>97</v>
      </c>
      <c r="C198" s="92" t="s">
        <v>370</v>
      </c>
      <c r="D198" s="93" t="s">
        <v>2068</v>
      </c>
      <c r="E198" s="93" t="s">
        <v>2068</v>
      </c>
      <c r="F198" s="93" t="s">
        <v>1189</v>
      </c>
      <c r="G198" s="114">
        <v>1</v>
      </c>
      <c r="H198" s="80"/>
      <c r="I198" s="80">
        <v>5000</v>
      </c>
      <c r="J198" s="80">
        <v>5000</v>
      </c>
      <c r="K198" s="80"/>
      <c r="L198" s="80"/>
      <c r="M198" s="80"/>
      <c r="N198" s="80"/>
      <c r="O198" s="80"/>
      <c r="P198" s="80"/>
      <c r="Q198" s="80"/>
      <c r="R198" s="80"/>
      <c r="S198" s="80"/>
    </row>
    <row r="199" ht="21" customHeight="1" spans="1:19">
      <c r="A199" s="91" t="s">
        <v>70</v>
      </c>
      <c r="B199" s="92" t="s">
        <v>97</v>
      </c>
      <c r="C199" s="92" t="s">
        <v>370</v>
      </c>
      <c r="D199" s="93" t="s">
        <v>2217</v>
      </c>
      <c r="E199" s="93" t="s">
        <v>2069</v>
      </c>
      <c r="F199" s="93" t="s">
        <v>1189</v>
      </c>
      <c r="G199" s="114">
        <v>1</v>
      </c>
      <c r="H199" s="80">
        <v>17240</v>
      </c>
      <c r="I199" s="80">
        <v>17240</v>
      </c>
      <c r="J199" s="80">
        <v>17240</v>
      </c>
      <c r="K199" s="80"/>
      <c r="L199" s="80"/>
      <c r="M199" s="80"/>
      <c r="N199" s="80"/>
      <c r="O199" s="80"/>
      <c r="P199" s="80"/>
      <c r="Q199" s="80"/>
      <c r="R199" s="80"/>
      <c r="S199" s="80"/>
    </row>
    <row r="200" ht="21" customHeight="1" spans="1:19">
      <c r="A200" s="91" t="s">
        <v>70</v>
      </c>
      <c r="B200" s="92" t="s">
        <v>97</v>
      </c>
      <c r="C200" s="92" t="s">
        <v>370</v>
      </c>
      <c r="D200" s="93" t="s">
        <v>2070</v>
      </c>
      <c r="E200" s="93" t="s">
        <v>2070</v>
      </c>
      <c r="F200" s="93" t="s">
        <v>1189</v>
      </c>
      <c r="G200" s="114">
        <v>1</v>
      </c>
      <c r="H200" s="80"/>
      <c r="I200" s="80">
        <v>7000</v>
      </c>
      <c r="J200" s="80">
        <v>7000</v>
      </c>
      <c r="K200" s="80"/>
      <c r="L200" s="80"/>
      <c r="M200" s="80"/>
      <c r="N200" s="80"/>
      <c r="O200" s="80"/>
      <c r="P200" s="80"/>
      <c r="Q200" s="80"/>
      <c r="R200" s="80"/>
      <c r="S200" s="80"/>
    </row>
    <row r="201" ht="21" customHeight="1" spans="1:19">
      <c r="A201" s="91" t="s">
        <v>70</v>
      </c>
      <c r="B201" s="92" t="s">
        <v>97</v>
      </c>
      <c r="C201" s="92" t="s">
        <v>857</v>
      </c>
      <c r="D201" s="93" t="s">
        <v>2218</v>
      </c>
      <c r="E201" s="93" t="s">
        <v>2219</v>
      </c>
      <c r="F201" s="93" t="s">
        <v>1189</v>
      </c>
      <c r="G201" s="114">
        <v>1</v>
      </c>
      <c r="H201" s="80"/>
      <c r="I201" s="80">
        <v>10000</v>
      </c>
      <c r="J201" s="80"/>
      <c r="K201" s="80"/>
      <c r="L201" s="80"/>
      <c r="M201" s="80"/>
      <c r="N201" s="80">
        <v>10000</v>
      </c>
      <c r="O201" s="80">
        <v>10000</v>
      </c>
      <c r="P201" s="80"/>
      <c r="Q201" s="80"/>
      <c r="R201" s="80"/>
      <c r="S201" s="80"/>
    </row>
    <row r="202" ht="21" customHeight="1" spans="1:19">
      <c r="A202" s="91" t="s">
        <v>70</v>
      </c>
      <c r="B202" s="92" t="s">
        <v>97</v>
      </c>
      <c r="C202" s="92" t="s">
        <v>857</v>
      </c>
      <c r="D202" s="93" t="s">
        <v>2220</v>
      </c>
      <c r="E202" s="93" t="s">
        <v>2219</v>
      </c>
      <c r="F202" s="93" t="s">
        <v>1189</v>
      </c>
      <c r="G202" s="114">
        <v>1</v>
      </c>
      <c r="H202" s="80"/>
      <c r="I202" s="80">
        <v>38000</v>
      </c>
      <c r="J202" s="80"/>
      <c r="K202" s="80"/>
      <c r="L202" s="80"/>
      <c r="M202" s="80"/>
      <c r="N202" s="80">
        <v>38000</v>
      </c>
      <c r="O202" s="80">
        <v>38000</v>
      </c>
      <c r="P202" s="80"/>
      <c r="Q202" s="80"/>
      <c r="R202" s="80"/>
      <c r="S202" s="80"/>
    </row>
    <row r="203" ht="21" customHeight="1" spans="1:19">
      <c r="A203" s="91" t="s">
        <v>70</v>
      </c>
      <c r="B203" s="92" t="s">
        <v>97</v>
      </c>
      <c r="C203" s="92" t="s">
        <v>857</v>
      </c>
      <c r="D203" s="93" t="s">
        <v>2221</v>
      </c>
      <c r="E203" s="93" t="s">
        <v>2222</v>
      </c>
      <c r="F203" s="93" t="s">
        <v>1189</v>
      </c>
      <c r="G203" s="114">
        <v>1</v>
      </c>
      <c r="H203" s="80"/>
      <c r="I203" s="80">
        <v>1900</v>
      </c>
      <c r="J203" s="80"/>
      <c r="K203" s="80"/>
      <c r="L203" s="80"/>
      <c r="M203" s="80"/>
      <c r="N203" s="80">
        <v>1900</v>
      </c>
      <c r="O203" s="80">
        <v>1900</v>
      </c>
      <c r="P203" s="80"/>
      <c r="Q203" s="80"/>
      <c r="R203" s="80"/>
      <c r="S203" s="80"/>
    </row>
    <row r="204" ht="21" customHeight="1" spans="1:19">
      <c r="A204" s="91" t="s">
        <v>70</v>
      </c>
      <c r="B204" s="92" t="s">
        <v>97</v>
      </c>
      <c r="C204" s="92" t="s">
        <v>857</v>
      </c>
      <c r="D204" s="93" t="s">
        <v>2223</v>
      </c>
      <c r="E204" s="93" t="s">
        <v>2222</v>
      </c>
      <c r="F204" s="93" t="s">
        <v>1189</v>
      </c>
      <c r="G204" s="114">
        <v>3</v>
      </c>
      <c r="H204" s="80"/>
      <c r="I204" s="80">
        <v>84000</v>
      </c>
      <c r="J204" s="80"/>
      <c r="K204" s="80"/>
      <c r="L204" s="80"/>
      <c r="M204" s="80"/>
      <c r="N204" s="80">
        <v>84000</v>
      </c>
      <c r="O204" s="80">
        <v>84000</v>
      </c>
      <c r="P204" s="80"/>
      <c r="Q204" s="80"/>
      <c r="R204" s="80"/>
      <c r="S204" s="80"/>
    </row>
    <row r="205" ht="21" customHeight="1" spans="1:19">
      <c r="A205" s="91" t="s">
        <v>70</v>
      </c>
      <c r="B205" s="92" t="s">
        <v>97</v>
      </c>
      <c r="C205" s="92" t="s">
        <v>857</v>
      </c>
      <c r="D205" s="93" t="s">
        <v>2224</v>
      </c>
      <c r="E205" s="93" t="s">
        <v>2222</v>
      </c>
      <c r="F205" s="93" t="s">
        <v>1189</v>
      </c>
      <c r="G205" s="114">
        <v>1</v>
      </c>
      <c r="H205" s="80"/>
      <c r="I205" s="80">
        <v>3500</v>
      </c>
      <c r="J205" s="80"/>
      <c r="K205" s="80"/>
      <c r="L205" s="80"/>
      <c r="M205" s="80"/>
      <c r="N205" s="80">
        <v>3500</v>
      </c>
      <c r="O205" s="80">
        <v>3500</v>
      </c>
      <c r="P205" s="80"/>
      <c r="Q205" s="80"/>
      <c r="R205" s="80"/>
      <c r="S205" s="80"/>
    </row>
    <row r="206" ht="21" customHeight="1" spans="1:19">
      <c r="A206" s="91" t="s">
        <v>70</v>
      </c>
      <c r="B206" s="92" t="s">
        <v>97</v>
      </c>
      <c r="C206" s="92" t="s">
        <v>857</v>
      </c>
      <c r="D206" s="93" t="s">
        <v>2225</v>
      </c>
      <c r="E206" s="93" t="s">
        <v>2222</v>
      </c>
      <c r="F206" s="93" t="s">
        <v>1189</v>
      </c>
      <c r="G206" s="114">
        <v>1</v>
      </c>
      <c r="H206" s="80"/>
      <c r="I206" s="80">
        <v>2000</v>
      </c>
      <c r="J206" s="80"/>
      <c r="K206" s="80"/>
      <c r="L206" s="80"/>
      <c r="M206" s="80"/>
      <c r="N206" s="80">
        <v>2000</v>
      </c>
      <c r="O206" s="80">
        <v>2000</v>
      </c>
      <c r="P206" s="80"/>
      <c r="Q206" s="80"/>
      <c r="R206" s="80"/>
      <c r="S206" s="80"/>
    </row>
    <row r="207" ht="21" customHeight="1" spans="1:19">
      <c r="A207" s="91" t="s">
        <v>70</v>
      </c>
      <c r="B207" s="92" t="s">
        <v>97</v>
      </c>
      <c r="C207" s="92" t="s">
        <v>857</v>
      </c>
      <c r="D207" s="93" t="s">
        <v>2226</v>
      </c>
      <c r="E207" s="93" t="s">
        <v>2222</v>
      </c>
      <c r="F207" s="93" t="s">
        <v>1189</v>
      </c>
      <c r="G207" s="114">
        <v>1</v>
      </c>
      <c r="H207" s="80"/>
      <c r="I207" s="80">
        <v>2500</v>
      </c>
      <c r="J207" s="80"/>
      <c r="K207" s="80"/>
      <c r="L207" s="80"/>
      <c r="M207" s="80"/>
      <c r="N207" s="80">
        <v>2500</v>
      </c>
      <c r="O207" s="80">
        <v>2500</v>
      </c>
      <c r="P207" s="80"/>
      <c r="Q207" s="80"/>
      <c r="R207" s="80"/>
      <c r="S207" s="80"/>
    </row>
    <row r="208" ht="21" customHeight="1" spans="1:19">
      <c r="A208" s="91" t="s">
        <v>70</v>
      </c>
      <c r="B208" s="92" t="s">
        <v>97</v>
      </c>
      <c r="C208" s="92" t="s">
        <v>857</v>
      </c>
      <c r="D208" s="93" t="s">
        <v>2227</v>
      </c>
      <c r="E208" s="93" t="s">
        <v>2222</v>
      </c>
      <c r="F208" s="93" t="s">
        <v>1189</v>
      </c>
      <c r="G208" s="114">
        <v>1</v>
      </c>
      <c r="H208" s="80"/>
      <c r="I208" s="80">
        <v>50000</v>
      </c>
      <c r="J208" s="80"/>
      <c r="K208" s="80"/>
      <c r="L208" s="80"/>
      <c r="M208" s="80"/>
      <c r="N208" s="80">
        <v>50000</v>
      </c>
      <c r="O208" s="80">
        <v>50000</v>
      </c>
      <c r="P208" s="80"/>
      <c r="Q208" s="80"/>
      <c r="R208" s="80"/>
      <c r="S208" s="80"/>
    </row>
    <row r="209" ht="21" customHeight="1" spans="1:19">
      <c r="A209" s="91" t="s">
        <v>70</v>
      </c>
      <c r="B209" s="92" t="s">
        <v>97</v>
      </c>
      <c r="C209" s="92" t="s">
        <v>857</v>
      </c>
      <c r="D209" s="93" t="s">
        <v>2228</v>
      </c>
      <c r="E209" s="93" t="s">
        <v>2222</v>
      </c>
      <c r="F209" s="93" t="s">
        <v>1189</v>
      </c>
      <c r="G209" s="114">
        <v>1</v>
      </c>
      <c r="H209" s="80"/>
      <c r="I209" s="80">
        <v>340000</v>
      </c>
      <c r="J209" s="80"/>
      <c r="K209" s="80"/>
      <c r="L209" s="80"/>
      <c r="M209" s="80"/>
      <c r="N209" s="80">
        <v>340000</v>
      </c>
      <c r="O209" s="80">
        <v>340000</v>
      </c>
      <c r="P209" s="80"/>
      <c r="Q209" s="80"/>
      <c r="R209" s="80"/>
      <c r="S209" s="80"/>
    </row>
    <row r="210" ht="21" customHeight="1" spans="1:19">
      <c r="A210" s="91" t="s">
        <v>70</v>
      </c>
      <c r="B210" s="92" t="s">
        <v>97</v>
      </c>
      <c r="C210" s="92" t="s">
        <v>857</v>
      </c>
      <c r="D210" s="93" t="s">
        <v>2229</v>
      </c>
      <c r="E210" s="93" t="s">
        <v>2222</v>
      </c>
      <c r="F210" s="93" t="s">
        <v>1189</v>
      </c>
      <c r="G210" s="114">
        <v>1</v>
      </c>
      <c r="H210" s="80"/>
      <c r="I210" s="80">
        <v>2000</v>
      </c>
      <c r="J210" s="80"/>
      <c r="K210" s="80"/>
      <c r="L210" s="80"/>
      <c r="M210" s="80"/>
      <c r="N210" s="80">
        <v>2000</v>
      </c>
      <c r="O210" s="80">
        <v>2000</v>
      </c>
      <c r="P210" s="80"/>
      <c r="Q210" s="80"/>
      <c r="R210" s="80"/>
      <c r="S210" s="80"/>
    </row>
    <row r="211" ht="21" customHeight="1" spans="1:19">
      <c r="A211" s="91" t="s">
        <v>70</v>
      </c>
      <c r="B211" s="92" t="s">
        <v>97</v>
      </c>
      <c r="C211" s="92" t="s">
        <v>857</v>
      </c>
      <c r="D211" s="93" t="s">
        <v>2230</v>
      </c>
      <c r="E211" s="93" t="s">
        <v>2222</v>
      </c>
      <c r="F211" s="93" t="s">
        <v>1189</v>
      </c>
      <c r="G211" s="114">
        <v>1</v>
      </c>
      <c r="H211" s="80"/>
      <c r="I211" s="80">
        <v>1000</v>
      </c>
      <c r="J211" s="80"/>
      <c r="K211" s="80"/>
      <c r="L211" s="80"/>
      <c r="M211" s="80"/>
      <c r="N211" s="80">
        <v>1000</v>
      </c>
      <c r="O211" s="80">
        <v>1000</v>
      </c>
      <c r="P211" s="80"/>
      <c r="Q211" s="80"/>
      <c r="R211" s="80"/>
      <c r="S211" s="80"/>
    </row>
    <row r="212" ht="21" customHeight="1" spans="1:19">
      <c r="A212" s="91" t="s">
        <v>70</v>
      </c>
      <c r="B212" s="92" t="s">
        <v>97</v>
      </c>
      <c r="C212" s="92" t="s">
        <v>857</v>
      </c>
      <c r="D212" s="93" t="s">
        <v>2231</v>
      </c>
      <c r="E212" s="93" t="s">
        <v>2077</v>
      </c>
      <c r="F212" s="93" t="s">
        <v>1189</v>
      </c>
      <c r="G212" s="114">
        <v>1</v>
      </c>
      <c r="H212" s="80"/>
      <c r="I212" s="80">
        <v>50000</v>
      </c>
      <c r="J212" s="80"/>
      <c r="K212" s="80"/>
      <c r="L212" s="80"/>
      <c r="M212" s="80"/>
      <c r="N212" s="80">
        <v>50000</v>
      </c>
      <c r="O212" s="80">
        <v>50000</v>
      </c>
      <c r="P212" s="80"/>
      <c r="Q212" s="80"/>
      <c r="R212" s="80"/>
      <c r="S212" s="80"/>
    </row>
    <row r="213" ht="21" customHeight="1" spans="1:19">
      <c r="A213" s="91" t="s">
        <v>70</v>
      </c>
      <c r="B213" s="92" t="s">
        <v>97</v>
      </c>
      <c r="C213" s="92" t="s">
        <v>857</v>
      </c>
      <c r="D213" s="93" t="s">
        <v>2166</v>
      </c>
      <c r="E213" s="93" t="s">
        <v>2077</v>
      </c>
      <c r="F213" s="93" t="s">
        <v>1189</v>
      </c>
      <c r="G213" s="114">
        <v>2</v>
      </c>
      <c r="H213" s="80"/>
      <c r="I213" s="80">
        <v>19400</v>
      </c>
      <c r="J213" s="80"/>
      <c r="K213" s="80"/>
      <c r="L213" s="80"/>
      <c r="M213" s="80"/>
      <c r="N213" s="80">
        <v>19400</v>
      </c>
      <c r="O213" s="80">
        <v>19400</v>
      </c>
      <c r="P213" s="80"/>
      <c r="Q213" s="80"/>
      <c r="R213" s="80"/>
      <c r="S213" s="80"/>
    </row>
    <row r="214" ht="21" customHeight="1" spans="1:19">
      <c r="A214" s="91" t="s">
        <v>70</v>
      </c>
      <c r="B214" s="92" t="s">
        <v>97</v>
      </c>
      <c r="C214" s="92" t="s">
        <v>857</v>
      </c>
      <c r="D214" s="93" t="s">
        <v>2232</v>
      </c>
      <c r="E214" s="93" t="s">
        <v>2077</v>
      </c>
      <c r="F214" s="93" t="s">
        <v>1189</v>
      </c>
      <c r="G214" s="114">
        <v>1</v>
      </c>
      <c r="H214" s="80"/>
      <c r="I214" s="80">
        <v>100000</v>
      </c>
      <c r="J214" s="80"/>
      <c r="K214" s="80"/>
      <c r="L214" s="80"/>
      <c r="M214" s="80"/>
      <c r="N214" s="80">
        <v>100000</v>
      </c>
      <c r="O214" s="80">
        <v>100000</v>
      </c>
      <c r="P214" s="80"/>
      <c r="Q214" s="80"/>
      <c r="R214" s="80"/>
      <c r="S214" s="80"/>
    </row>
    <row r="215" ht="21" customHeight="1" spans="1:19">
      <c r="A215" s="91" t="s">
        <v>70</v>
      </c>
      <c r="B215" s="92" t="s">
        <v>97</v>
      </c>
      <c r="C215" s="92" t="s">
        <v>857</v>
      </c>
      <c r="D215" s="93" t="s">
        <v>2232</v>
      </c>
      <c r="E215" s="93" t="s">
        <v>2077</v>
      </c>
      <c r="F215" s="93" t="s">
        <v>1189</v>
      </c>
      <c r="G215" s="114">
        <v>1</v>
      </c>
      <c r="H215" s="80"/>
      <c r="I215" s="80">
        <v>200000</v>
      </c>
      <c r="J215" s="80"/>
      <c r="K215" s="80"/>
      <c r="L215" s="80"/>
      <c r="M215" s="80"/>
      <c r="N215" s="80">
        <v>200000</v>
      </c>
      <c r="O215" s="80">
        <v>200000</v>
      </c>
      <c r="P215" s="80"/>
      <c r="Q215" s="80"/>
      <c r="R215" s="80"/>
      <c r="S215" s="80"/>
    </row>
    <row r="216" ht="21" customHeight="1" spans="1:19">
      <c r="A216" s="91" t="s">
        <v>70</v>
      </c>
      <c r="B216" s="92" t="s">
        <v>97</v>
      </c>
      <c r="C216" s="92" t="s">
        <v>857</v>
      </c>
      <c r="D216" s="93" t="s">
        <v>2233</v>
      </c>
      <c r="E216" s="93" t="s">
        <v>2080</v>
      </c>
      <c r="F216" s="93" t="s">
        <v>1189</v>
      </c>
      <c r="G216" s="114">
        <v>7</v>
      </c>
      <c r="H216" s="80"/>
      <c r="I216" s="80">
        <v>14000</v>
      </c>
      <c r="J216" s="80"/>
      <c r="K216" s="80"/>
      <c r="L216" s="80"/>
      <c r="M216" s="80"/>
      <c r="N216" s="80">
        <v>14000</v>
      </c>
      <c r="O216" s="80">
        <v>14000</v>
      </c>
      <c r="P216" s="80"/>
      <c r="Q216" s="80"/>
      <c r="R216" s="80"/>
      <c r="S216" s="80"/>
    </row>
    <row r="217" ht="21" customHeight="1" spans="1:19">
      <c r="A217" s="91" t="s">
        <v>70</v>
      </c>
      <c r="B217" s="92" t="s">
        <v>97</v>
      </c>
      <c r="C217" s="92" t="s">
        <v>857</v>
      </c>
      <c r="D217" s="93" t="s">
        <v>2234</v>
      </c>
      <c r="E217" s="93" t="s">
        <v>2080</v>
      </c>
      <c r="F217" s="93" t="s">
        <v>1189</v>
      </c>
      <c r="G217" s="114">
        <v>1</v>
      </c>
      <c r="H217" s="80"/>
      <c r="I217" s="80">
        <v>8000</v>
      </c>
      <c r="J217" s="80"/>
      <c r="K217" s="80"/>
      <c r="L217" s="80"/>
      <c r="M217" s="80"/>
      <c r="N217" s="80">
        <v>8000</v>
      </c>
      <c r="O217" s="80">
        <v>8000</v>
      </c>
      <c r="P217" s="80"/>
      <c r="Q217" s="80"/>
      <c r="R217" s="80"/>
      <c r="S217" s="80"/>
    </row>
    <row r="218" ht="21" customHeight="1" spans="1:19">
      <c r="A218" s="91" t="s">
        <v>70</v>
      </c>
      <c r="B218" s="92" t="s">
        <v>97</v>
      </c>
      <c r="C218" s="92" t="s">
        <v>857</v>
      </c>
      <c r="D218" s="93" t="s">
        <v>2235</v>
      </c>
      <c r="E218" s="93" t="s">
        <v>2197</v>
      </c>
      <c r="F218" s="93" t="s">
        <v>1189</v>
      </c>
      <c r="G218" s="114">
        <v>1</v>
      </c>
      <c r="H218" s="80"/>
      <c r="I218" s="80">
        <v>20000</v>
      </c>
      <c r="J218" s="80"/>
      <c r="K218" s="80"/>
      <c r="L218" s="80"/>
      <c r="M218" s="80"/>
      <c r="N218" s="80">
        <v>20000</v>
      </c>
      <c r="O218" s="80">
        <v>20000</v>
      </c>
      <c r="P218" s="80"/>
      <c r="Q218" s="80"/>
      <c r="R218" s="80"/>
      <c r="S218" s="80"/>
    </row>
    <row r="219" ht="21" customHeight="1" spans="1:19">
      <c r="A219" s="91" t="s">
        <v>70</v>
      </c>
      <c r="B219" s="92" t="s">
        <v>97</v>
      </c>
      <c r="C219" s="92" t="s">
        <v>857</v>
      </c>
      <c r="D219" s="93" t="s">
        <v>2236</v>
      </c>
      <c r="E219" s="93" t="s">
        <v>2197</v>
      </c>
      <c r="F219" s="93" t="s">
        <v>1189</v>
      </c>
      <c r="G219" s="114">
        <v>1</v>
      </c>
      <c r="H219" s="80"/>
      <c r="I219" s="80">
        <v>130000</v>
      </c>
      <c r="J219" s="80"/>
      <c r="K219" s="80"/>
      <c r="L219" s="80"/>
      <c r="M219" s="80"/>
      <c r="N219" s="80">
        <v>130000</v>
      </c>
      <c r="O219" s="80">
        <v>130000</v>
      </c>
      <c r="P219" s="80"/>
      <c r="Q219" s="80"/>
      <c r="R219" s="80"/>
      <c r="S219" s="80"/>
    </row>
    <row r="220" ht="21" customHeight="1" spans="1:19">
      <c r="A220" s="91" t="s">
        <v>70</v>
      </c>
      <c r="B220" s="92" t="s">
        <v>97</v>
      </c>
      <c r="C220" s="92" t="s">
        <v>857</v>
      </c>
      <c r="D220" s="93" t="s">
        <v>2237</v>
      </c>
      <c r="E220" s="93" t="s">
        <v>2197</v>
      </c>
      <c r="F220" s="93" t="s">
        <v>1189</v>
      </c>
      <c r="G220" s="114">
        <v>3</v>
      </c>
      <c r="H220" s="80"/>
      <c r="I220" s="80">
        <v>1500</v>
      </c>
      <c r="J220" s="80"/>
      <c r="K220" s="80"/>
      <c r="L220" s="80"/>
      <c r="M220" s="80"/>
      <c r="N220" s="80">
        <v>1500</v>
      </c>
      <c r="O220" s="80">
        <v>1500</v>
      </c>
      <c r="P220" s="80"/>
      <c r="Q220" s="80"/>
      <c r="R220" s="80"/>
      <c r="S220" s="80"/>
    </row>
    <row r="221" ht="21" customHeight="1" spans="1:19">
      <c r="A221" s="91" t="s">
        <v>70</v>
      </c>
      <c r="B221" s="92" t="s">
        <v>97</v>
      </c>
      <c r="C221" s="92" t="s">
        <v>857</v>
      </c>
      <c r="D221" s="93" t="s">
        <v>2238</v>
      </c>
      <c r="E221" s="93" t="s">
        <v>2197</v>
      </c>
      <c r="F221" s="93" t="s">
        <v>1189</v>
      </c>
      <c r="G221" s="114">
        <v>10</v>
      </c>
      <c r="H221" s="80"/>
      <c r="I221" s="80">
        <v>7000</v>
      </c>
      <c r="J221" s="80"/>
      <c r="K221" s="80"/>
      <c r="L221" s="80"/>
      <c r="M221" s="80"/>
      <c r="N221" s="80">
        <v>7000</v>
      </c>
      <c r="O221" s="80">
        <v>7000</v>
      </c>
      <c r="P221" s="80"/>
      <c r="Q221" s="80"/>
      <c r="R221" s="80"/>
      <c r="S221" s="80"/>
    </row>
    <row r="222" ht="21" customHeight="1" spans="1:19">
      <c r="A222" s="91" t="s">
        <v>70</v>
      </c>
      <c r="B222" s="92" t="s">
        <v>97</v>
      </c>
      <c r="C222" s="92" t="s">
        <v>857</v>
      </c>
      <c r="D222" s="93" t="s">
        <v>2239</v>
      </c>
      <c r="E222" s="93" t="s">
        <v>2197</v>
      </c>
      <c r="F222" s="93" t="s">
        <v>1189</v>
      </c>
      <c r="G222" s="114">
        <v>2</v>
      </c>
      <c r="H222" s="80"/>
      <c r="I222" s="80">
        <v>8000</v>
      </c>
      <c r="J222" s="80"/>
      <c r="K222" s="80"/>
      <c r="L222" s="80"/>
      <c r="M222" s="80"/>
      <c r="N222" s="80">
        <v>8000</v>
      </c>
      <c r="O222" s="80">
        <v>8000</v>
      </c>
      <c r="P222" s="80"/>
      <c r="Q222" s="80"/>
      <c r="R222" s="80"/>
      <c r="S222" s="80"/>
    </row>
    <row r="223" ht="21" customHeight="1" spans="1:19">
      <c r="A223" s="91" t="s">
        <v>70</v>
      </c>
      <c r="B223" s="92" t="s">
        <v>97</v>
      </c>
      <c r="C223" s="92" t="s">
        <v>857</v>
      </c>
      <c r="D223" s="93" t="s">
        <v>2240</v>
      </c>
      <c r="E223" s="93" t="s">
        <v>2197</v>
      </c>
      <c r="F223" s="93" t="s">
        <v>1189</v>
      </c>
      <c r="G223" s="114">
        <v>1</v>
      </c>
      <c r="H223" s="80"/>
      <c r="I223" s="80">
        <v>80000</v>
      </c>
      <c r="J223" s="80"/>
      <c r="K223" s="80"/>
      <c r="L223" s="80"/>
      <c r="M223" s="80"/>
      <c r="N223" s="80">
        <v>80000</v>
      </c>
      <c r="O223" s="80">
        <v>80000</v>
      </c>
      <c r="P223" s="80"/>
      <c r="Q223" s="80"/>
      <c r="R223" s="80"/>
      <c r="S223" s="80"/>
    </row>
    <row r="224" ht="21" customHeight="1" spans="1:19">
      <c r="A224" s="91" t="s">
        <v>70</v>
      </c>
      <c r="B224" s="92" t="s">
        <v>97</v>
      </c>
      <c r="C224" s="92" t="s">
        <v>857</v>
      </c>
      <c r="D224" s="93" t="s">
        <v>2241</v>
      </c>
      <c r="E224" s="93" t="s">
        <v>2197</v>
      </c>
      <c r="F224" s="93" t="s">
        <v>1189</v>
      </c>
      <c r="G224" s="114">
        <v>15</v>
      </c>
      <c r="H224" s="80"/>
      <c r="I224" s="80">
        <v>9000</v>
      </c>
      <c r="J224" s="80"/>
      <c r="K224" s="80"/>
      <c r="L224" s="80"/>
      <c r="M224" s="80"/>
      <c r="N224" s="80">
        <v>9000</v>
      </c>
      <c r="O224" s="80">
        <v>9000</v>
      </c>
      <c r="P224" s="80"/>
      <c r="Q224" s="80"/>
      <c r="R224" s="80"/>
      <c r="S224" s="80"/>
    </row>
    <row r="225" ht="21" customHeight="1" spans="1:19">
      <c r="A225" s="91" t="s">
        <v>70</v>
      </c>
      <c r="B225" s="92" t="s">
        <v>97</v>
      </c>
      <c r="C225" s="92" t="s">
        <v>857</v>
      </c>
      <c r="D225" s="93" t="s">
        <v>2242</v>
      </c>
      <c r="E225" s="93" t="s">
        <v>2197</v>
      </c>
      <c r="F225" s="93" t="s">
        <v>1189</v>
      </c>
      <c r="G225" s="114">
        <v>2</v>
      </c>
      <c r="H225" s="80"/>
      <c r="I225" s="80">
        <v>8000</v>
      </c>
      <c r="J225" s="80"/>
      <c r="K225" s="80"/>
      <c r="L225" s="80"/>
      <c r="M225" s="80"/>
      <c r="N225" s="80">
        <v>8000</v>
      </c>
      <c r="O225" s="80">
        <v>8000</v>
      </c>
      <c r="P225" s="80"/>
      <c r="Q225" s="80"/>
      <c r="R225" s="80"/>
      <c r="S225" s="80"/>
    </row>
    <row r="226" ht="21" customHeight="1" spans="1:19">
      <c r="A226" s="91" t="s">
        <v>70</v>
      </c>
      <c r="B226" s="92" t="s">
        <v>97</v>
      </c>
      <c r="C226" s="92" t="s">
        <v>857</v>
      </c>
      <c r="D226" s="93" t="s">
        <v>2243</v>
      </c>
      <c r="E226" s="93" t="s">
        <v>2197</v>
      </c>
      <c r="F226" s="93" t="s">
        <v>1189</v>
      </c>
      <c r="G226" s="114">
        <v>1</v>
      </c>
      <c r="H226" s="80"/>
      <c r="I226" s="80">
        <v>22000</v>
      </c>
      <c r="J226" s="80"/>
      <c r="K226" s="80"/>
      <c r="L226" s="80"/>
      <c r="M226" s="80"/>
      <c r="N226" s="80">
        <v>22000</v>
      </c>
      <c r="O226" s="80">
        <v>22000</v>
      </c>
      <c r="P226" s="80"/>
      <c r="Q226" s="80"/>
      <c r="R226" s="80"/>
      <c r="S226" s="80"/>
    </row>
    <row r="227" ht="21" customHeight="1" spans="1:19">
      <c r="A227" s="91" t="s">
        <v>70</v>
      </c>
      <c r="B227" s="92" t="s">
        <v>97</v>
      </c>
      <c r="C227" s="92" t="s">
        <v>857</v>
      </c>
      <c r="D227" s="93" t="s">
        <v>2244</v>
      </c>
      <c r="E227" s="93" t="s">
        <v>2197</v>
      </c>
      <c r="F227" s="93" t="s">
        <v>1189</v>
      </c>
      <c r="G227" s="114">
        <v>9</v>
      </c>
      <c r="H227" s="80"/>
      <c r="I227" s="80">
        <v>67500</v>
      </c>
      <c r="J227" s="80"/>
      <c r="K227" s="80"/>
      <c r="L227" s="80"/>
      <c r="M227" s="80"/>
      <c r="N227" s="80">
        <v>67500</v>
      </c>
      <c r="O227" s="80">
        <v>67500</v>
      </c>
      <c r="P227" s="80"/>
      <c r="Q227" s="80"/>
      <c r="R227" s="80"/>
      <c r="S227" s="80"/>
    </row>
    <row r="228" ht="21" customHeight="1" spans="1:19">
      <c r="A228" s="91" t="s">
        <v>70</v>
      </c>
      <c r="B228" s="92" t="s">
        <v>97</v>
      </c>
      <c r="C228" s="92" t="s">
        <v>857</v>
      </c>
      <c r="D228" s="93" t="s">
        <v>2245</v>
      </c>
      <c r="E228" s="93" t="s">
        <v>2200</v>
      </c>
      <c r="F228" s="93" t="s">
        <v>1189</v>
      </c>
      <c r="G228" s="114">
        <v>3</v>
      </c>
      <c r="H228" s="80"/>
      <c r="I228" s="80">
        <v>36000</v>
      </c>
      <c r="J228" s="80"/>
      <c r="K228" s="80"/>
      <c r="L228" s="80"/>
      <c r="M228" s="80"/>
      <c r="N228" s="80">
        <v>36000</v>
      </c>
      <c r="O228" s="80">
        <v>36000</v>
      </c>
      <c r="P228" s="80"/>
      <c r="Q228" s="80"/>
      <c r="R228" s="80"/>
      <c r="S228" s="80"/>
    </row>
    <row r="229" ht="21" customHeight="1" spans="1:19">
      <c r="A229" s="91" t="s">
        <v>70</v>
      </c>
      <c r="B229" s="92" t="s">
        <v>97</v>
      </c>
      <c r="C229" s="92" t="s">
        <v>857</v>
      </c>
      <c r="D229" s="93" t="s">
        <v>2246</v>
      </c>
      <c r="E229" s="93" t="s">
        <v>2200</v>
      </c>
      <c r="F229" s="93" t="s">
        <v>1189</v>
      </c>
      <c r="G229" s="114">
        <v>2</v>
      </c>
      <c r="H229" s="80"/>
      <c r="I229" s="80">
        <v>60000</v>
      </c>
      <c r="J229" s="80"/>
      <c r="K229" s="80"/>
      <c r="L229" s="80"/>
      <c r="M229" s="80"/>
      <c r="N229" s="80">
        <v>60000</v>
      </c>
      <c r="O229" s="80">
        <v>60000</v>
      </c>
      <c r="P229" s="80"/>
      <c r="Q229" s="80"/>
      <c r="R229" s="80"/>
      <c r="S229" s="80"/>
    </row>
    <row r="230" ht="21" customHeight="1" spans="1:19">
      <c r="A230" s="91" t="s">
        <v>70</v>
      </c>
      <c r="B230" s="92" t="s">
        <v>97</v>
      </c>
      <c r="C230" s="92" t="s">
        <v>857</v>
      </c>
      <c r="D230" s="93" t="s">
        <v>2247</v>
      </c>
      <c r="E230" s="93" t="s">
        <v>2171</v>
      </c>
      <c r="F230" s="93" t="s">
        <v>1189</v>
      </c>
      <c r="G230" s="114">
        <v>1</v>
      </c>
      <c r="H230" s="80"/>
      <c r="I230" s="80">
        <v>400000</v>
      </c>
      <c r="J230" s="80"/>
      <c r="K230" s="80"/>
      <c r="L230" s="80"/>
      <c r="M230" s="80"/>
      <c r="N230" s="80">
        <v>400000</v>
      </c>
      <c r="O230" s="80">
        <v>400000</v>
      </c>
      <c r="P230" s="80"/>
      <c r="Q230" s="80"/>
      <c r="R230" s="80"/>
      <c r="S230" s="80"/>
    </row>
    <row r="231" ht="21" customHeight="1" spans="1:19">
      <c r="A231" s="91" t="s">
        <v>70</v>
      </c>
      <c r="B231" s="92" t="s">
        <v>97</v>
      </c>
      <c r="C231" s="92" t="s">
        <v>857</v>
      </c>
      <c r="D231" s="93" t="s">
        <v>2248</v>
      </c>
      <c r="E231" s="93" t="s">
        <v>2173</v>
      </c>
      <c r="F231" s="93" t="s">
        <v>1189</v>
      </c>
      <c r="G231" s="114">
        <v>2</v>
      </c>
      <c r="H231" s="80"/>
      <c r="I231" s="80">
        <v>48000</v>
      </c>
      <c r="J231" s="80"/>
      <c r="K231" s="80"/>
      <c r="L231" s="80"/>
      <c r="M231" s="80"/>
      <c r="N231" s="80">
        <v>48000</v>
      </c>
      <c r="O231" s="80">
        <v>48000</v>
      </c>
      <c r="P231" s="80"/>
      <c r="Q231" s="80"/>
      <c r="R231" s="80"/>
      <c r="S231" s="80"/>
    </row>
    <row r="232" ht="21" customHeight="1" spans="1:19">
      <c r="A232" s="91" t="s">
        <v>70</v>
      </c>
      <c r="B232" s="92" t="s">
        <v>97</v>
      </c>
      <c r="C232" s="92" t="s">
        <v>857</v>
      </c>
      <c r="D232" s="93" t="s">
        <v>2249</v>
      </c>
      <c r="E232" s="93" t="s">
        <v>2173</v>
      </c>
      <c r="F232" s="93" t="s">
        <v>1189</v>
      </c>
      <c r="G232" s="114">
        <v>3</v>
      </c>
      <c r="H232" s="80"/>
      <c r="I232" s="80">
        <v>84000</v>
      </c>
      <c r="J232" s="80"/>
      <c r="K232" s="80"/>
      <c r="L232" s="80"/>
      <c r="M232" s="80"/>
      <c r="N232" s="80">
        <v>84000</v>
      </c>
      <c r="O232" s="80">
        <v>84000</v>
      </c>
      <c r="P232" s="80"/>
      <c r="Q232" s="80"/>
      <c r="R232" s="80"/>
      <c r="S232" s="80"/>
    </row>
    <row r="233" ht="21" customHeight="1" spans="1:19">
      <c r="A233" s="91" t="s">
        <v>70</v>
      </c>
      <c r="B233" s="92" t="s">
        <v>97</v>
      </c>
      <c r="C233" s="92" t="s">
        <v>857</v>
      </c>
      <c r="D233" s="93" t="s">
        <v>2205</v>
      </c>
      <c r="E233" s="93" t="s">
        <v>2173</v>
      </c>
      <c r="F233" s="93" t="s">
        <v>1189</v>
      </c>
      <c r="G233" s="114">
        <v>3</v>
      </c>
      <c r="H233" s="80"/>
      <c r="I233" s="80">
        <v>27000</v>
      </c>
      <c r="J233" s="80"/>
      <c r="K233" s="80"/>
      <c r="L233" s="80"/>
      <c r="M233" s="80"/>
      <c r="N233" s="80">
        <v>27000</v>
      </c>
      <c r="O233" s="80">
        <v>27000</v>
      </c>
      <c r="P233" s="80"/>
      <c r="Q233" s="80"/>
      <c r="R233" s="80"/>
      <c r="S233" s="80"/>
    </row>
    <row r="234" ht="21" customHeight="1" spans="1:19">
      <c r="A234" s="91" t="s">
        <v>70</v>
      </c>
      <c r="B234" s="92" t="s">
        <v>97</v>
      </c>
      <c r="C234" s="92" t="s">
        <v>857</v>
      </c>
      <c r="D234" s="93" t="s">
        <v>2250</v>
      </c>
      <c r="E234" s="93" t="s">
        <v>2251</v>
      </c>
      <c r="F234" s="93" t="s">
        <v>1189</v>
      </c>
      <c r="G234" s="114">
        <v>1</v>
      </c>
      <c r="H234" s="80"/>
      <c r="I234" s="80">
        <v>400000</v>
      </c>
      <c r="J234" s="80"/>
      <c r="K234" s="80"/>
      <c r="L234" s="80"/>
      <c r="M234" s="80"/>
      <c r="N234" s="80">
        <v>400000</v>
      </c>
      <c r="O234" s="80">
        <v>400000</v>
      </c>
      <c r="P234" s="80"/>
      <c r="Q234" s="80"/>
      <c r="R234" s="80"/>
      <c r="S234" s="80"/>
    </row>
    <row r="235" ht="21" customHeight="1" spans="1:19">
      <c r="A235" s="91" t="s">
        <v>70</v>
      </c>
      <c r="B235" s="92" t="s">
        <v>97</v>
      </c>
      <c r="C235" s="92" t="s">
        <v>857</v>
      </c>
      <c r="D235" s="93" t="s">
        <v>2252</v>
      </c>
      <c r="E235" s="93" t="s">
        <v>2252</v>
      </c>
      <c r="F235" s="93" t="s">
        <v>1189</v>
      </c>
      <c r="G235" s="114">
        <v>1</v>
      </c>
      <c r="H235" s="80"/>
      <c r="I235" s="80">
        <v>65000</v>
      </c>
      <c r="J235" s="80"/>
      <c r="K235" s="80"/>
      <c r="L235" s="80"/>
      <c r="M235" s="80"/>
      <c r="N235" s="80">
        <v>65000</v>
      </c>
      <c r="O235" s="80">
        <v>65000</v>
      </c>
      <c r="P235" s="80"/>
      <c r="Q235" s="80"/>
      <c r="R235" s="80"/>
      <c r="S235" s="80"/>
    </row>
    <row r="236" ht="21" customHeight="1" spans="1:19">
      <c r="A236" s="91" t="s">
        <v>70</v>
      </c>
      <c r="B236" s="92" t="s">
        <v>97</v>
      </c>
      <c r="C236" s="92" t="s">
        <v>857</v>
      </c>
      <c r="D236" s="93" t="s">
        <v>2253</v>
      </c>
      <c r="E236" s="93" t="s">
        <v>2254</v>
      </c>
      <c r="F236" s="93" t="s">
        <v>1189</v>
      </c>
      <c r="G236" s="114">
        <v>1</v>
      </c>
      <c r="H236" s="80"/>
      <c r="I236" s="80">
        <v>80000</v>
      </c>
      <c r="J236" s="80"/>
      <c r="K236" s="80"/>
      <c r="L236" s="80"/>
      <c r="M236" s="80"/>
      <c r="N236" s="80">
        <v>80000</v>
      </c>
      <c r="O236" s="80">
        <v>80000</v>
      </c>
      <c r="P236" s="80"/>
      <c r="Q236" s="80"/>
      <c r="R236" s="80"/>
      <c r="S236" s="80"/>
    </row>
    <row r="237" ht="21" customHeight="1" spans="1:19">
      <c r="A237" s="91" t="s">
        <v>70</v>
      </c>
      <c r="B237" s="92" t="s">
        <v>97</v>
      </c>
      <c r="C237" s="92" t="s">
        <v>978</v>
      </c>
      <c r="D237" s="93" t="s">
        <v>2255</v>
      </c>
      <c r="E237" s="93" t="s">
        <v>2255</v>
      </c>
      <c r="F237" s="93" t="s">
        <v>1189</v>
      </c>
      <c r="G237" s="114">
        <v>1</v>
      </c>
      <c r="H237" s="80"/>
      <c r="I237" s="80">
        <v>400000</v>
      </c>
      <c r="J237" s="80"/>
      <c r="K237" s="80"/>
      <c r="L237" s="80"/>
      <c r="M237" s="80"/>
      <c r="N237" s="80">
        <v>400000</v>
      </c>
      <c r="O237" s="80">
        <v>400000</v>
      </c>
      <c r="P237" s="80"/>
      <c r="Q237" s="80"/>
      <c r="R237" s="80"/>
      <c r="S237" s="80"/>
    </row>
    <row r="238" ht="21" customHeight="1" spans="1:19">
      <c r="A238" s="91" t="s">
        <v>70</v>
      </c>
      <c r="B238" s="92" t="s">
        <v>97</v>
      </c>
      <c r="C238" s="92" t="s">
        <v>859</v>
      </c>
      <c r="D238" s="93" t="s">
        <v>2256</v>
      </c>
      <c r="E238" s="93" t="s">
        <v>2256</v>
      </c>
      <c r="F238" s="93" t="s">
        <v>1189</v>
      </c>
      <c r="G238" s="114">
        <v>1</v>
      </c>
      <c r="H238" s="80"/>
      <c r="I238" s="80">
        <v>900</v>
      </c>
      <c r="J238" s="80"/>
      <c r="K238" s="80"/>
      <c r="L238" s="80"/>
      <c r="M238" s="80"/>
      <c r="N238" s="80">
        <v>900</v>
      </c>
      <c r="O238" s="80">
        <v>900</v>
      </c>
      <c r="P238" s="80"/>
      <c r="Q238" s="80"/>
      <c r="R238" s="80"/>
      <c r="S238" s="80"/>
    </row>
    <row r="239" ht="21" customHeight="1" spans="1:19">
      <c r="A239" s="91" t="s">
        <v>70</v>
      </c>
      <c r="B239" s="92" t="s">
        <v>97</v>
      </c>
      <c r="C239" s="92" t="s">
        <v>859</v>
      </c>
      <c r="D239" s="93" t="s">
        <v>2145</v>
      </c>
      <c r="E239" s="93" t="s">
        <v>2145</v>
      </c>
      <c r="F239" s="93" t="s">
        <v>1189</v>
      </c>
      <c r="G239" s="114">
        <v>5</v>
      </c>
      <c r="H239" s="80"/>
      <c r="I239" s="80">
        <v>40000</v>
      </c>
      <c r="J239" s="80"/>
      <c r="K239" s="80"/>
      <c r="L239" s="80"/>
      <c r="M239" s="80"/>
      <c r="N239" s="80">
        <v>40000</v>
      </c>
      <c r="O239" s="80">
        <v>40000</v>
      </c>
      <c r="P239" s="80"/>
      <c r="Q239" s="80"/>
      <c r="R239" s="80"/>
      <c r="S239" s="80"/>
    </row>
    <row r="240" ht="21" customHeight="1" spans="1:19">
      <c r="A240" s="91" t="s">
        <v>70</v>
      </c>
      <c r="B240" s="92" t="s">
        <v>97</v>
      </c>
      <c r="C240" s="92" t="s">
        <v>859</v>
      </c>
      <c r="D240" s="93" t="s">
        <v>2145</v>
      </c>
      <c r="E240" s="93" t="s">
        <v>2145</v>
      </c>
      <c r="F240" s="93" t="s">
        <v>1189</v>
      </c>
      <c r="G240" s="114">
        <v>1</v>
      </c>
      <c r="H240" s="80"/>
      <c r="I240" s="80">
        <v>15000</v>
      </c>
      <c r="J240" s="80"/>
      <c r="K240" s="80"/>
      <c r="L240" s="80"/>
      <c r="M240" s="80"/>
      <c r="N240" s="80">
        <v>15000</v>
      </c>
      <c r="O240" s="80">
        <v>15000</v>
      </c>
      <c r="P240" s="80"/>
      <c r="Q240" s="80"/>
      <c r="R240" s="80"/>
      <c r="S240" s="80"/>
    </row>
    <row r="241" ht="21" customHeight="1" spans="1:19">
      <c r="A241" s="91" t="s">
        <v>70</v>
      </c>
      <c r="B241" s="92" t="s">
        <v>97</v>
      </c>
      <c r="C241" s="92" t="s">
        <v>859</v>
      </c>
      <c r="D241" s="93" t="s">
        <v>2078</v>
      </c>
      <c r="E241" s="93" t="s">
        <v>2078</v>
      </c>
      <c r="F241" s="93" t="s">
        <v>1189</v>
      </c>
      <c r="G241" s="114">
        <v>2</v>
      </c>
      <c r="H241" s="80"/>
      <c r="I241" s="80">
        <v>4000</v>
      </c>
      <c r="J241" s="80"/>
      <c r="K241" s="80"/>
      <c r="L241" s="80"/>
      <c r="M241" s="80"/>
      <c r="N241" s="80">
        <v>4000</v>
      </c>
      <c r="O241" s="80">
        <v>4000</v>
      </c>
      <c r="P241" s="80"/>
      <c r="Q241" s="80"/>
      <c r="R241" s="80"/>
      <c r="S241" s="80"/>
    </row>
    <row r="242" ht="21" customHeight="1" spans="1:19">
      <c r="A242" s="91" t="s">
        <v>70</v>
      </c>
      <c r="B242" s="92" t="s">
        <v>97</v>
      </c>
      <c r="C242" s="92" t="s">
        <v>859</v>
      </c>
      <c r="D242" s="93" t="s">
        <v>2065</v>
      </c>
      <c r="E242" s="93" t="s">
        <v>2065</v>
      </c>
      <c r="F242" s="93" t="s">
        <v>1189</v>
      </c>
      <c r="G242" s="114">
        <v>15</v>
      </c>
      <c r="H242" s="80"/>
      <c r="I242" s="80">
        <v>75000</v>
      </c>
      <c r="J242" s="80"/>
      <c r="K242" s="80"/>
      <c r="L242" s="80"/>
      <c r="M242" s="80"/>
      <c r="N242" s="80">
        <v>75000</v>
      </c>
      <c r="O242" s="80">
        <v>75000</v>
      </c>
      <c r="P242" s="80"/>
      <c r="Q242" s="80"/>
      <c r="R242" s="80"/>
      <c r="S242" s="80"/>
    </row>
    <row r="243" ht="21" customHeight="1" spans="1:19">
      <c r="A243" s="91" t="s">
        <v>70</v>
      </c>
      <c r="B243" s="92" t="s">
        <v>97</v>
      </c>
      <c r="C243" s="92" t="s">
        <v>859</v>
      </c>
      <c r="D243" s="93" t="s">
        <v>2067</v>
      </c>
      <c r="E243" s="93" t="s">
        <v>2067</v>
      </c>
      <c r="F243" s="93" t="s">
        <v>1189</v>
      </c>
      <c r="G243" s="114">
        <v>8</v>
      </c>
      <c r="H243" s="80"/>
      <c r="I243" s="80">
        <v>5600</v>
      </c>
      <c r="J243" s="80"/>
      <c r="K243" s="80"/>
      <c r="L243" s="80"/>
      <c r="M243" s="80"/>
      <c r="N243" s="80">
        <v>5600</v>
      </c>
      <c r="O243" s="80">
        <v>5600</v>
      </c>
      <c r="P243" s="80"/>
      <c r="Q243" s="80"/>
      <c r="R243" s="80"/>
      <c r="S243" s="80"/>
    </row>
    <row r="244" ht="21" customHeight="1" spans="1:19">
      <c r="A244" s="91" t="s">
        <v>70</v>
      </c>
      <c r="B244" s="92" t="s">
        <v>97</v>
      </c>
      <c r="C244" s="92" t="s">
        <v>741</v>
      </c>
      <c r="D244" s="93" t="s">
        <v>2146</v>
      </c>
      <c r="E244" s="93" t="s">
        <v>2129</v>
      </c>
      <c r="F244" s="93" t="s">
        <v>1189</v>
      </c>
      <c r="G244" s="114">
        <v>1</v>
      </c>
      <c r="H244" s="80"/>
      <c r="I244" s="80">
        <v>350000</v>
      </c>
      <c r="J244" s="80"/>
      <c r="K244" s="80"/>
      <c r="L244" s="80"/>
      <c r="M244" s="80"/>
      <c r="N244" s="80">
        <v>350000</v>
      </c>
      <c r="O244" s="80">
        <v>350000</v>
      </c>
      <c r="P244" s="80"/>
      <c r="Q244" s="80"/>
      <c r="R244" s="80"/>
      <c r="S244" s="80"/>
    </row>
    <row r="245" ht="21" customHeight="1" spans="1:19">
      <c r="A245" s="91" t="s">
        <v>70</v>
      </c>
      <c r="B245" s="92" t="s">
        <v>97</v>
      </c>
      <c r="C245" s="92" t="s">
        <v>982</v>
      </c>
      <c r="D245" s="93" t="s">
        <v>2257</v>
      </c>
      <c r="E245" s="93" t="s">
        <v>2257</v>
      </c>
      <c r="F245" s="93" t="s">
        <v>1189</v>
      </c>
      <c r="G245" s="114">
        <v>1</v>
      </c>
      <c r="H245" s="80"/>
      <c r="I245" s="80">
        <v>1200000</v>
      </c>
      <c r="J245" s="80"/>
      <c r="K245" s="80"/>
      <c r="L245" s="80"/>
      <c r="M245" s="80"/>
      <c r="N245" s="80">
        <v>1200000</v>
      </c>
      <c r="O245" s="80">
        <v>1200000</v>
      </c>
      <c r="P245" s="80"/>
      <c r="Q245" s="80"/>
      <c r="R245" s="80"/>
      <c r="S245" s="80"/>
    </row>
    <row r="246" ht="21" customHeight="1" spans="1:19">
      <c r="A246" s="91" t="s">
        <v>70</v>
      </c>
      <c r="B246" s="92" t="s">
        <v>97</v>
      </c>
      <c r="C246" s="92" t="s">
        <v>949</v>
      </c>
      <c r="D246" s="93" t="s">
        <v>2258</v>
      </c>
      <c r="E246" s="93" t="s">
        <v>2069</v>
      </c>
      <c r="F246" s="93" t="s">
        <v>1189</v>
      </c>
      <c r="G246" s="114">
        <v>1</v>
      </c>
      <c r="H246" s="80">
        <v>15000</v>
      </c>
      <c r="I246" s="80">
        <v>15000</v>
      </c>
      <c r="J246" s="80"/>
      <c r="K246" s="80"/>
      <c r="L246" s="80"/>
      <c r="M246" s="80"/>
      <c r="N246" s="80">
        <v>15000</v>
      </c>
      <c r="O246" s="80">
        <v>15000</v>
      </c>
      <c r="P246" s="80"/>
      <c r="Q246" s="80"/>
      <c r="R246" s="80"/>
      <c r="S246" s="80"/>
    </row>
    <row r="247" ht="21" customHeight="1" spans="1:19">
      <c r="A247" s="91" t="s">
        <v>70</v>
      </c>
      <c r="B247" s="92" t="s">
        <v>97</v>
      </c>
      <c r="C247" s="92" t="s">
        <v>985</v>
      </c>
      <c r="D247" s="93" t="s">
        <v>1785</v>
      </c>
      <c r="E247" s="93" t="s">
        <v>1785</v>
      </c>
      <c r="F247" s="93" t="s">
        <v>1189</v>
      </c>
      <c r="G247" s="114">
        <v>1</v>
      </c>
      <c r="H247" s="80"/>
      <c r="I247" s="80">
        <v>28800</v>
      </c>
      <c r="J247" s="80"/>
      <c r="K247" s="80"/>
      <c r="L247" s="80"/>
      <c r="M247" s="80"/>
      <c r="N247" s="80">
        <v>28800</v>
      </c>
      <c r="O247" s="80">
        <v>28800</v>
      </c>
      <c r="P247" s="80"/>
      <c r="Q247" s="80"/>
      <c r="R247" s="80"/>
      <c r="S247" s="80"/>
    </row>
    <row r="248" ht="21" customHeight="1" spans="1:19">
      <c r="A248" s="91" t="s">
        <v>70</v>
      </c>
      <c r="B248" s="92" t="s">
        <v>97</v>
      </c>
      <c r="C248" s="92" t="s">
        <v>985</v>
      </c>
      <c r="D248" s="93" t="s">
        <v>2071</v>
      </c>
      <c r="E248" s="93" t="s">
        <v>2071</v>
      </c>
      <c r="F248" s="93" t="s">
        <v>1189</v>
      </c>
      <c r="G248" s="114">
        <v>1</v>
      </c>
      <c r="H248" s="80"/>
      <c r="I248" s="80">
        <v>350000</v>
      </c>
      <c r="J248" s="80"/>
      <c r="K248" s="80"/>
      <c r="L248" s="80"/>
      <c r="M248" s="80"/>
      <c r="N248" s="80">
        <v>350000</v>
      </c>
      <c r="O248" s="80">
        <v>350000</v>
      </c>
      <c r="P248" s="80"/>
      <c r="Q248" s="80"/>
      <c r="R248" s="80"/>
      <c r="S248" s="80"/>
    </row>
    <row r="249" ht="21" customHeight="1" spans="1:19">
      <c r="A249" s="91" t="s">
        <v>70</v>
      </c>
      <c r="B249" s="92" t="s">
        <v>97</v>
      </c>
      <c r="C249" s="92" t="s">
        <v>985</v>
      </c>
      <c r="D249" s="93" t="s">
        <v>2112</v>
      </c>
      <c r="E249" s="93" t="s">
        <v>2112</v>
      </c>
      <c r="F249" s="93" t="s">
        <v>1189</v>
      </c>
      <c r="G249" s="114">
        <v>1</v>
      </c>
      <c r="H249" s="80"/>
      <c r="I249" s="80">
        <v>150000</v>
      </c>
      <c r="J249" s="80"/>
      <c r="K249" s="80"/>
      <c r="L249" s="80"/>
      <c r="M249" s="80"/>
      <c r="N249" s="80">
        <v>150000</v>
      </c>
      <c r="O249" s="80">
        <v>150000</v>
      </c>
      <c r="P249" s="80"/>
      <c r="Q249" s="80"/>
      <c r="R249" s="80"/>
      <c r="S249" s="80"/>
    </row>
    <row r="250" ht="21" customHeight="1" spans="1:19">
      <c r="A250" s="91" t="s">
        <v>70</v>
      </c>
      <c r="B250" s="92" t="s">
        <v>99</v>
      </c>
      <c r="C250" s="92" t="s">
        <v>1015</v>
      </c>
      <c r="D250" s="93" t="s">
        <v>2259</v>
      </c>
      <c r="E250" s="93" t="s">
        <v>2259</v>
      </c>
      <c r="F250" s="93" t="s">
        <v>1189</v>
      </c>
      <c r="G250" s="114">
        <v>2</v>
      </c>
      <c r="H250" s="80">
        <v>6000</v>
      </c>
      <c r="I250" s="80">
        <v>6000</v>
      </c>
      <c r="J250" s="80"/>
      <c r="K250" s="80"/>
      <c r="L250" s="80"/>
      <c r="M250" s="80"/>
      <c r="N250" s="80">
        <v>6000</v>
      </c>
      <c r="O250" s="80">
        <v>6000</v>
      </c>
      <c r="P250" s="80"/>
      <c r="Q250" s="80"/>
      <c r="R250" s="80"/>
      <c r="S250" s="80"/>
    </row>
    <row r="251" ht="21" customHeight="1" spans="1:19">
      <c r="A251" s="91" t="s">
        <v>70</v>
      </c>
      <c r="B251" s="92" t="s">
        <v>99</v>
      </c>
      <c r="C251" s="92" t="s">
        <v>895</v>
      </c>
      <c r="D251" s="93" t="s">
        <v>2260</v>
      </c>
      <c r="E251" s="93" t="s">
        <v>2077</v>
      </c>
      <c r="F251" s="93" t="s">
        <v>1189</v>
      </c>
      <c r="G251" s="114">
        <v>1</v>
      </c>
      <c r="H251" s="80">
        <v>11000</v>
      </c>
      <c r="I251" s="80">
        <v>11000</v>
      </c>
      <c r="J251" s="80"/>
      <c r="K251" s="80"/>
      <c r="L251" s="80"/>
      <c r="M251" s="80"/>
      <c r="N251" s="80">
        <v>11000</v>
      </c>
      <c r="O251" s="80">
        <v>11000</v>
      </c>
      <c r="P251" s="80"/>
      <c r="Q251" s="80"/>
      <c r="R251" s="80"/>
      <c r="S251" s="80"/>
    </row>
    <row r="252" ht="21" customHeight="1" spans="1:19">
      <c r="A252" s="91" t="s">
        <v>70</v>
      </c>
      <c r="B252" s="92" t="s">
        <v>99</v>
      </c>
      <c r="C252" s="92" t="s">
        <v>895</v>
      </c>
      <c r="D252" s="93" t="s">
        <v>2261</v>
      </c>
      <c r="E252" s="93" t="s">
        <v>2077</v>
      </c>
      <c r="F252" s="93" t="s">
        <v>1189</v>
      </c>
      <c r="G252" s="114">
        <v>1</v>
      </c>
      <c r="H252" s="80">
        <v>11000</v>
      </c>
      <c r="I252" s="80">
        <v>11000</v>
      </c>
      <c r="J252" s="80"/>
      <c r="K252" s="80"/>
      <c r="L252" s="80"/>
      <c r="M252" s="80"/>
      <c r="N252" s="80">
        <v>11000</v>
      </c>
      <c r="O252" s="80">
        <v>11000</v>
      </c>
      <c r="P252" s="80"/>
      <c r="Q252" s="80"/>
      <c r="R252" s="80"/>
      <c r="S252" s="80"/>
    </row>
    <row r="253" ht="21" customHeight="1" spans="1:19">
      <c r="A253" s="91" t="s">
        <v>70</v>
      </c>
      <c r="B253" s="92" t="s">
        <v>99</v>
      </c>
      <c r="C253" s="92" t="s">
        <v>895</v>
      </c>
      <c r="D253" s="93" t="s">
        <v>2262</v>
      </c>
      <c r="E253" s="93" t="s">
        <v>2077</v>
      </c>
      <c r="F253" s="93" t="s">
        <v>1189</v>
      </c>
      <c r="G253" s="114">
        <v>1</v>
      </c>
      <c r="H253" s="80">
        <v>7000</v>
      </c>
      <c r="I253" s="80">
        <v>7000</v>
      </c>
      <c r="J253" s="80"/>
      <c r="K253" s="80"/>
      <c r="L253" s="80"/>
      <c r="M253" s="80"/>
      <c r="N253" s="80">
        <v>7000</v>
      </c>
      <c r="O253" s="80">
        <v>7000</v>
      </c>
      <c r="P253" s="80"/>
      <c r="Q253" s="80"/>
      <c r="R253" s="80"/>
      <c r="S253" s="80"/>
    </row>
    <row r="254" ht="21" customHeight="1" spans="1:19">
      <c r="A254" s="91" t="s">
        <v>70</v>
      </c>
      <c r="B254" s="92" t="s">
        <v>99</v>
      </c>
      <c r="C254" s="92" t="s">
        <v>895</v>
      </c>
      <c r="D254" s="93" t="s">
        <v>2263</v>
      </c>
      <c r="E254" s="93" t="s">
        <v>2077</v>
      </c>
      <c r="F254" s="93" t="s">
        <v>1189</v>
      </c>
      <c r="G254" s="114">
        <v>1</v>
      </c>
      <c r="H254" s="80">
        <v>11000</v>
      </c>
      <c r="I254" s="80">
        <v>11000</v>
      </c>
      <c r="J254" s="80"/>
      <c r="K254" s="80"/>
      <c r="L254" s="80"/>
      <c r="M254" s="80"/>
      <c r="N254" s="80">
        <v>11000</v>
      </c>
      <c r="O254" s="80">
        <v>11000</v>
      </c>
      <c r="P254" s="80"/>
      <c r="Q254" s="80"/>
      <c r="R254" s="80"/>
      <c r="S254" s="80"/>
    </row>
    <row r="255" ht="21" customHeight="1" spans="1:19">
      <c r="A255" s="91" t="s">
        <v>70</v>
      </c>
      <c r="B255" s="92" t="s">
        <v>99</v>
      </c>
      <c r="C255" s="92" t="s">
        <v>895</v>
      </c>
      <c r="D255" s="93" t="s">
        <v>2264</v>
      </c>
      <c r="E255" s="93" t="s">
        <v>2077</v>
      </c>
      <c r="F255" s="93" t="s">
        <v>1189</v>
      </c>
      <c r="G255" s="114">
        <v>1</v>
      </c>
      <c r="H255" s="80">
        <v>200000</v>
      </c>
      <c r="I255" s="80">
        <v>200000</v>
      </c>
      <c r="J255" s="80"/>
      <c r="K255" s="80"/>
      <c r="L255" s="80"/>
      <c r="M255" s="80"/>
      <c r="N255" s="80">
        <v>200000</v>
      </c>
      <c r="O255" s="80">
        <v>200000</v>
      </c>
      <c r="P255" s="80"/>
      <c r="Q255" s="80"/>
      <c r="R255" s="80"/>
      <c r="S255" s="80"/>
    </row>
    <row r="256" ht="21" customHeight="1" spans="1:19">
      <c r="A256" s="91" t="s">
        <v>70</v>
      </c>
      <c r="B256" s="92" t="s">
        <v>99</v>
      </c>
      <c r="C256" s="92" t="s">
        <v>895</v>
      </c>
      <c r="D256" s="93" t="s">
        <v>2265</v>
      </c>
      <c r="E256" s="93" t="s">
        <v>2077</v>
      </c>
      <c r="F256" s="93" t="s">
        <v>1189</v>
      </c>
      <c r="G256" s="114">
        <v>1</v>
      </c>
      <c r="H256" s="80">
        <v>20000</v>
      </c>
      <c r="I256" s="80">
        <v>20000</v>
      </c>
      <c r="J256" s="80"/>
      <c r="K256" s="80"/>
      <c r="L256" s="80"/>
      <c r="M256" s="80"/>
      <c r="N256" s="80">
        <v>20000</v>
      </c>
      <c r="O256" s="80">
        <v>20000</v>
      </c>
      <c r="P256" s="80"/>
      <c r="Q256" s="80"/>
      <c r="R256" s="80"/>
      <c r="S256" s="80"/>
    </row>
    <row r="257" ht="21" customHeight="1" spans="1:19">
      <c r="A257" s="91" t="s">
        <v>70</v>
      </c>
      <c r="B257" s="92" t="s">
        <v>99</v>
      </c>
      <c r="C257" s="92" t="s">
        <v>895</v>
      </c>
      <c r="D257" s="93" t="s">
        <v>2266</v>
      </c>
      <c r="E257" s="93" t="s">
        <v>2267</v>
      </c>
      <c r="F257" s="93" t="s">
        <v>1189</v>
      </c>
      <c r="G257" s="114">
        <v>1</v>
      </c>
      <c r="H257" s="80">
        <v>20000</v>
      </c>
      <c r="I257" s="80">
        <v>20000</v>
      </c>
      <c r="J257" s="80"/>
      <c r="K257" s="80"/>
      <c r="L257" s="80"/>
      <c r="M257" s="80"/>
      <c r="N257" s="80">
        <v>20000</v>
      </c>
      <c r="O257" s="80">
        <v>20000</v>
      </c>
      <c r="P257" s="80"/>
      <c r="Q257" s="80"/>
      <c r="R257" s="80"/>
      <c r="S257" s="80"/>
    </row>
    <row r="258" ht="21" customHeight="1" spans="1:19">
      <c r="A258" s="91" t="s">
        <v>70</v>
      </c>
      <c r="B258" s="92" t="s">
        <v>99</v>
      </c>
      <c r="C258" s="92" t="s">
        <v>895</v>
      </c>
      <c r="D258" s="93" t="s">
        <v>2268</v>
      </c>
      <c r="E258" s="93" t="s">
        <v>2269</v>
      </c>
      <c r="F258" s="93" t="s">
        <v>1189</v>
      </c>
      <c r="G258" s="114">
        <v>1</v>
      </c>
      <c r="H258" s="80">
        <v>300000</v>
      </c>
      <c r="I258" s="80">
        <v>300000</v>
      </c>
      <c r="J258" s="80"/>
      <c r="K258" s="80"/>
      <c r="L258" s="80"/>
      <c r="M258" s="80"/>
      <c r="N258" s="80">
        <v>300000</v>
      </c>
      <c r="O258" s="80">
        <v>300000</v>
      </c>
      <c r="P258" s="80"/>
      <c r="Q258" s="80"/>
      <c r="R258" s="80"/>
      <c r="S258" s="80"/>
    </row>
    <row r="259" ht="21" customHeight="1" spans="1:19">
      <c r="A259" s="91" t="s">
        <v>70</v>
      </c>
      <c r="B259" s="92" t="s">
        <v>99</v>
      </c>
      <c r="C259" s="92" t="s">
        <v>895</v>
      </c>
      <c r="D259" s="93" t="s">
        <v>2270</v>
      </c>
      <c r="E259" s="93" t="s">
        <v>2084</v>
      </c>
      <c r="F259" s="93" t="s">
        <v>1189</v>
      </c>
      <c r="G259" s="114">
        <v>1</v>
      </c>
      <c r="H259" s="80">
        <v>1200000</v>
      </c>
      <c r="I259" s="80">
        <v>1200000</v>
      </c>
      <c r="J259" s="80"/>
      <c r="K259" s="80"/>
      <c r="L259" s="80"/>
      <c r="M259" s="80"/>
      <c r="N259" s="80">
        <v>1200000</v>
      </c>
      <c r="O259" s="80">
        <v>1200000</v>
      </c>
      <c r="P259" s="80"/>
      <c r="Q259" s="80"/>
      <c r="R259" s="80"/>
      <c r="S259" s="80"/>
    </row>
    <row r="260" ht="21" customHeight="1" spans="1:19">
      <c r="A260" s="91" t="s">
        <v>70</v>
      </c>
      <c r="B260" s="92" t="s">
        <v>99</v>
      </c>
      <c r="C260" s="92" t="s">
        <v>895</v>
      </c>
      <c r="D260" s="93" t="s">
        <v>2271</v>
      </c>
      <c r="E260" s="93" t="s">
        <v>2084</v>
      </c>
      <c r="F260" s="93" t="s">
        <v>1189</v>
      </c>
      <c r="G260" s="114">
        <v>1</v>
      </c>
      <c r="H260" s="80">
        <v>300000</v>
      </c>
      <c r="I260" s="80">
        <v>300000</v>
      </c>
      <c r="J260" s="80"/>
      <c r="K260" s="80"/>
      <c r="L260" s="80"/>
      <c r="M260" s="80"/>
      <c r="N260" s="80">
        <v>300000</v>
      </c>
      <c r="O260" s="80">
        <v>300000</v>
      </c>
      <c r="P260" s="80"/>
      <c r="Q260" s="80"/>
      <c r="R260" s="80"/>
      <c r="S260" s="80"/>
    </row>
    <row r="261" ht="21" customHeight="1" spans="1:19">
      <c r="A261" s="91" t="s">
        <v>70</v>
      </c>
      <c r="B261" s="92" t="s">
        <v>99</v>
      </c>
      <c r="C261" s="92" t="s">
        <v>895</v>
      </c>
      <c r="D261" s="93" t="s">
        <v>2272</v>
      </c>
      <c r="E261" s="93" t="s">
        <v>2084</v>
      </c>
      <c r="F261" s="93" t="s">
        <v>1189</v>
      </c>
      <c r="G261" s="114">
        <v>1</v>
      </c>
      <c r="H261" s="80">
        <v>20000</v>
      </c>
      <c r="I261" s="80">
        <v>20000</v>
      </c>
      <c r="J261" s="80"/>
      <c r="K261" s="80"/>
      <c r="L261" s="80"/>
      <c r="M261" s="80"/>
      <c r="N261" s="80">
        <v>20000</v>
      </c>
      <c r="O261" s="80">
        <v>20000</v>
      </c>
      <c r="P261" s="80"/>
      <c r="Q261" s="80"/>
      <c r="R261" s="80"/>
      <c r="S261" s="80"/>
    </row>
    <row r="262" ht="21" customHeight="1" spans="1:19">
      <c r="A262" s="91" t="s">
        <v>70</v>
      </c>
      <c r="B262" s="92" t="s">
        <v>99</v>
      </c>
      <c r="C262" s="92" t="s">
        <v>895</v>
      </c>
      <c r="D262" s="93" t="s">
        <v>2273</v>
      </c>
      <c r="E262" s="93" t="s">
        <v>2171</v>
      </c>
      <c r="F262" s="93" t="s">
        <v>1189</v>
      </c>
      <c r="G262" s="114">
        <v>1</v>
      </c>
      <c r="H262" s="80">
        <v>1000000</v>
      </c>
      <c r="I262" s="80">
        <v>1000000</v>
      </c>
      <c r="J262" s="80"/>
      <c r="K262" s="80"/>
      <c r="L262" s="80"/>
      <c r="M262" s="80"/>
      <c r="N262" s="80">
        <v>1000000</v>
      </c>
      <c r="O262" s="80">
        <v>1000000</v>
      </c>
      <c r="P262" s="80"/>
      <c r="Q262" s="80"/>
      <c r="R262" s="80"/>
      <c r="S262" s="80"/>
    </row>
    <row r="263" ht="21" customHeight="1" spans="1:19">
      <c r="A263" s="91" t="s">
        <v>70</v>
      </c>
      <c r="B263" s="92" t="s">
        <v>99</v>
      </c>
      <c r="C263" s="92" t="s">
        <v>895</v>
      </c>
      <c r="D263" s="93" t="s">
        <v>2163</v>
      </c>
      <c r="E263" s="93" t="s">
        <v>2274</v>
      </c>
      <c r="F263" s="93" t="s">
        <v>1189</v>
      </c>
      <c r="G263" s="114">
        <v>1</v>
      </c>
      <c r="H263" s="80">
        <v>300000</v>
      </c>
      <c r="I263" s="80">
        <v>300000</v>
      </c>
      <c r="J263" s="80"/>
      <c r="K263" s="80"/>
      <c r="L263" s="80"/>
      <c r="M263" s="80"/>
      <c r="N263" s="80">
        <v>300000</v>
      </c>
      <c r="O263" s="80">
        <v>300000</v>
      </c>
      <c r="P263" s="80"/>
      <c r="Q263" s="80"/>
      <c r="R263" s="80"/>
      <c r="S263" s="80"/>
    </row>
    <row r="264" ht="21" customHeight="1" spans="1:19">
      <c r="A264" s="91" t="s">
        <v>70</v>
      </c>
      <c r="B264" s="92" t="s">
        <v>99</v>
      </c>
      <c r="C264" s="92" t="s">
        <v>370</v>
      </c>
      <c r="D264" s="93" t="s">
        <v>2275</v>
      </c>
      <c r="E264" s="93" t="s">
        <v>2068</v>
      </c>
      <c r="F264" s="93" t="s">
        <v>1189</v>
      </c>
      <c r="G264" s="114">
        <v>1</v>
      </c>
      <c r="H264" s="80"/>
      <c r="I264" s="80">
        <v>9000</v>
      </c>
      <c r="J264" s="80">
        <v>9000</v>
      </c>
      <c r="K264" s="80"/>
      <c r="L264" s="80"/>
      <c r="M264" s="80"/>
      <c r="N264" s="80"/>
      <c r="O264" s="80"/>
      <c r="P264" s="80"/>
      <c r="Q264" s="80"/>
      <c r="R264" s="80"/>
      <c r="S264" s="80"/>
    </row>
    <row r="265" ht="21" customHeight="1" spans="1:19">
      <c r="A265" s="91" t="s">
        <v>70</v>
      </c>
      <c r="B265" s="92" t="s">
        <v>99</v>
      </c>
      <c r="C265" s="92" t="s">
        <v>370</v>
      </c>
      <c r="D265" s="93" t="s">
        <v>2069</v>
      </c>
      <c r="E265" s="93" t="s">
        <v>2069</v>
      </c>
      <c r="F265" s="93" t="s">
        <v>1189</v>
      </c>
      <c r="G265" s="114">
        <v>1</v>
      </c>
      <c r="H265" s="80">
        <v>21860</v>
      </c>
      <c r="I265" s="80">
        <v>21860</v>
      </c>
      <c r="J265" s="80">
        <v>21860</v>
      </c>
      <c r="K265" s="80"/>
      <c r="L265" s="80"/>
      <c r="M265" s="80"/>
      <c r="N265" s="80"/>
      <c r="O265" s="80"/>
      <c r="P265" s="80"/>
      <c r="Q265" s="80"/>
      <c r="R265" s="80"/>
      <c r="S265" s="80"/>
    </row>
    <row r="266" ht="21" customHeight="1" spans="1:19">
      <c r="A266" s="91" t="s">
        <v>70</v>
      </c>
      <c r="B266" s="92" t="s">
        <v>99</v>
      </c>
      <c r="C266" s="92" t="s">
        <v>370</v>
      </c>
      <c r="D266" s="93" t="s">
        <v>2276</v>
      </c>
      <c r="E266" s="93" t="s">
        <v>2070</v>
      </c>
      <c r="F266" s="93" t="s">
        <v>1189</v>
      </c>
      <c r="G266" s="114">
        <v>1</v>
      </c>
      <c r="H266" s="80"/>
      <c r="I266" s="80">
        <v>13000</v>
      </c>
      <c r="J266" s="80">
        <v>13000</v>
      </c>
      <c r="K266" s="80"/>
      <c r="L266" s="80"/>
      <c r="M266" s="80"/>
      <c r="N266" s="80"/>
      <c r="O266" s="80"/>
      <c r="P266" s="80"/>
      <c r="Q266" s="80"/>
      <c r="R266" s="80"/>
      <c r="S266" s="80"/>
    </row>
    <row r="267" ht="21" customHeight="1" spans="1:19">
      <c r="A267" s="91" t="s">
        <v>70</v>
      </c>
      <c r="B267" s="92" t="s">
        <v>99</v>
      </c>
      <c r="C267" s="92" t="s">
        <v>728</v>
      </c>
      <c r="D267" s="93" t="s">
        <v>2277</v>
      </c>
      <c r="E267" s="93" t="s">
        <v>2152</v>
      </c>
      <c r="F267" s="93" t="s">
        <v>1189</v>
      </c>
      <c r="G267" s="114">
        <v>1</v>
      </c>
      <c r="H267" s="80">
        <v>600000</v>
      </c>
      <c r="I267" s="80">
        <v>600000</v>
      </c>
      <c r="J267" s="80"/>
      <c r="K267" s="80"/>
      <c r="L267" s="80"/>
      <c r="M267" s="80"/>
      <c r="N267" s="80">
        <v>600000</v>
      </c>
      <c r="O267" s="80">
        <v>600000</v>
      </c>
      <c r="P267" s="80"/>
      <c r="Q267" s="80"/>
      <c r="R267" s="80"/>
      <c r="S267" s="80"/>
    </row>
    <row r="268" ht="21" customHeight="1" spans="1:19">
      <c r="A268" s="91" t="s">
        <v>70</v>
      </c>
      <c r="B268" s="92" t="s">
        <v>99</v>
      </c>
      <c r="C268" s="92" t="s">
        <v>728</v>
      </c>
      <c r="D268" s="93" t="s">
        <v>1785</v>
      </c>
      <c r="E268" s="93" t="s">
        <v>1785</v>
      </c>
      <c r="F268" s="93" t="s">
        <v>1189</v>
      </c>
      <c r="G268" s="114">
        <v>1</v>
      </c>
      <c r="H268" s="80">
        <v>40000</v>
      </c>
      <c r="I268" s="80">
        <v>40000</v>
      </c>
      <c r="J268" s="80"/>
      <c r="K268" s="80"/>
      <c r="L268" s="80"/>
      <c r="M268" s="80"/>
      <c r="N268" s="80">
        <v>40000</v>
      </c>
      <c r="O268" s="80">
        <v>40000</v>
      </c>
      <c r="P268" s="80"/>
      <c r="Q268" s="80"/>
      <c r="R268" s="80"/>
      <c r="S268" s="80"/>
    </row>
    <row r="269" ht="21" customHeight="1" spans="1:19">
      <c r="A269" s="91" t="s">
        <v>70</v>
      </c>
      <c r="B269" s="92" t="s">
        <v>99</v>
      </c>
      <c r="C269" s="92" t="s">
        <v>728</v>
      </c>
      <c r="D269" s="93" t="s">
        <v>2278</v>
      </c>
      <c r="E269" s="93" t="s">
        <v>2279</v>
      </c>
      <c r="F269" s="93" t="s">
        <v>1189</v>
      </c>
      <c r="G269" s="114">
        <v>1</v>
      </c>
      <c r="H269" s="80">
        <v>580000</v>
      </c>
      <c r="I269" s="80">
        <v>580000</v>
      </c>
      <c r="J269" s="80"/>
      <c r="K269" s="80"/>
      <c r="L269" s="80"/>
      <c r="M269" s="80"/>
      <c r="N269" s="80">
        <v>580000</v>
      </c>
      <c r="O269" s="80">
        <v>580000</v>
      </c>
      <c r="P269" s="80"/>
      <c r="Q269" s="80"/>
      <c r="R269" s="80"/>
      <c r="S269" s="80"/>
    </row>
    <row r="270" ht="21" customHeight="1" spans="1:19">
      <c r="A270" s="91" t="s">
        <v>70</v>
      </c>
      <c r="B270" s="92" t="s">
        <v>99</v>
      </c>
      <c r="C270" s="92" t="s">
        <v>728</v>
      </c>
      <c r="D270" s="93" t="s">
        <v>2153</v>
      </c>
      <c r="E270" s="93" t="s">
        <v>2154</v>
      </c>
      <c r="F270" s="93" t="s">
        <v>1189</v>
      </c>
      <c r="G270" s="114">
        <v>1</v>
      </c>
      <c r="H270" s="80">
        <v>1700000</v>
      </c>
      <c r="I270" s="80">
        <v>1700000</v>
      </c>
      <c r="J270" s="80"/>
      <c r="K270" s="80"/>
      <c r="L270" s="80"/>
      <c r="M270" s="80"/>
      <c r="N270" s="80">
        <v>1700000</v>
      </c>
      <c r="O270" s="80">
        <v>1700000</v>
      </c>
      <c r="P270" s="80"/>
      <c r="Q270" s="80"/>
      <c r="R270" s="80"/>
      <c r="S270" s="80"/>
    </row>
    <row r="271" ht="21" customHeight="1" spans="1:19">
      <c r="A271" s="91" t="s">
        <v>70</v>
      </c>
      <c r="B271" s="92" t="s">
        <v>99</v>
      </c>
      <c r="C271" s="92" t="s">
        <v>741</v>
      </c>
      <c r="D271" s="93" t="s">
        <v>2146</v>
      </c>
      <c r="E271" s="93" t="s">
        <v>2129</v>
      </c>
      <c r="F271" s="93" t="s">
        <v>1189</v>
      </c>
      <c r="G271" s="114">
        <v>1</v>
      </c>
      <c r="H271" s="80">
        <v>350000</v>
      </c>
      <c r="I271" s="80">
        <v>350000</v>
      </c>
      <c r="J271" s="80"/>
      <c r="K271" s="80"/>
      <c r="L271" s="80"/>
      <c r="M271" s="80"/>
      <c r="N271" s="80">
        <v>350000</v>
      </c>
      <c r="O271" s="80">
        <v>350000</v>
      </c>
      <c r="P271" s="80"/>
      <c r="Q271" s="80"/>
      <c r="R271" s="80"/>
      <c r="S271" s="80"/>
    </row>
    <row r="272" ht="21" customHeight="1" spans="1:19">
      <c r="A272" s="91" t="s">
        <v>70</v>
      </c>
      <c r="B272" s="92" t="s">
        <v>99</v>
      </c>
      <c r="C272" s="92" t="s">
        <v>1021</v>
      </c>
      <c r="D272" s="93" t="s">
        <v>825</v>
      </c>
      <c r="E272" s="93" t="s">
        <v>2280</v>
      </c>
      <c r="F272" s="93" t="s">
        <v>1189</v>
      </c>
      <c r="G272" s="114">
        <v>1</v>
      </c>
      <c r="H272" s="80">
        <v>200000</v>
      </c>
      <c r="I272" s="80">
        <v>200000</v>
      </c>
      <c r="J272" s="80"/>
      <c r="K272" s="80"/>
      <c r="L272" s="80"/>
      <c r="M272" s="80"/>
      <c r="N272" s="80">
        <v>200000</v>
      </c>
      <c r="O272" s="80">
        <v>200000</v>
      </c>
      <c r="P272" s="80"/>
      <c r="Q272" s="80"/>
      <c r="R272" s="80"/>
      <c r="S272" s="80"/>
    </row>
    <row r="273" ht="21" customHeight="1" spans="1:19">
      <c r="A273" s="91" t="s">
        <v>70</v>
      </c>
      <c r="B273" s="92" t="s">
        <v>99</v>
      </c>
      <c r="C273" s="92" t="s">
        <v>793</v>
      </c>
      <c r="D273" s="93" t="s">
        <v>2071</v>
      </c>
      <c r="E273" s="93" t="s">
        <v>2071</v>
      </c>
      <c r="F273" s="93" t="s">
        <v>1189</v>
      </c>
      <c r="G273" s="114">
        <v>1</v>
      </c>
      <c r="H273" s="80">
        <v>350000</v>
      </c>
      <c r="I273" s="80">
        <v>350000</v>
      </c>
      <c r="J273" s="80"/>
      <c r="K273" s="80"/>
      <c r="L273" s="80"/>
      <c r="M273" s="80"/>
      <c r="N273" s="80">
        <v>350000</v>
      </c>
      <c r="O273" s="80">
        <v>350000</v>
      </c>
      <c r="P273" s="80"/>
      <c r="Q273" s="80"/>
      <c r="R273" s="80"/>
      <c r="S273" s="80"/>
    </row>
    <row r="274" ht="21" customHeight="1" spans="1:19">
      <c r="A274" s="91" t="s">
        <v>70</v>
      </c>
      <c r="B274" s="92" t="s">
        <v>99</v>
      </c>
      <c r="C274" s="92" t="s">
        <v>1023</v>
      </c>
      <c r="D274" s="93" t="s">
        <v>2281</v>
      </c>
      <c r="E274" s="93" t="s">
        <v>2281</v>
      </c>
      <c r="F274" s="93" t="s">
        <v>1189</v>
      </c>
      <c r="G274" s="114">
        <v>5</v>
      </c>
      <c r="H274" s="80">
        <v>20000</v>
      </c>
      <c r="I274" s="80">
        <v>20000</v>
      </c>
      <c r="J274" s="80"/>
      <c r="K274" s="80"/>
      <c r="L274" s="80"/>
      <c r="M274" s="80"/>
      <c r="N274" s="80">
        <v>20000</v>
      </c>
      <c r="O274" s="80">
        <v>20000</v>
      </c>
      <c r="P274" s="80"/>
      <c r="Q274" s="80"/>
      <c r="R274" s="80"/>
      <c r="S274" s="80"/>
    </row>
    <row r="275" ht="21" customHeight="1" spans="1:19">
      <c r="A275" s="91" t="s">
        <v>70</v>
      </c>
      <c r="B275" s="92" t="s">
        <v>99</v>
      </c>
      <c r="C275" s="92" t="s">
        <v>908</v>
      </c>
      <c r="D275" s="93" t="s">
        <v>2282</v>
      </c>
      <c r="E275" s="93" t="s">
        <v>2283</v>
      </c>
      <c r="F275" s="93" t="s">
        <v>1189</v>
      </c>
      <c r="G275" s="114">
        <v>1</v>
      </c>
      <c r="H275" s="80">
        <v>1000000</v>
      </c>
      <c r="I275" s="80">
        <v>1000000</v>
      </c>
      <c r="J275" s="80"/>
      <c r="K275" s="80"/>
      <c r="L275" s="80"/>
      <c r="M275" s="80"/>
      <c r="N275" s="80">
        <v>1000000</v>
      </c>
      <c r="O275" s="80">
        <v>1000000</v>
      </c>
      <c r="P275" s="80"/>
      <c r="Q275" s="80"/>
      <c r="R275" s="80"/>
      <c r="S275" s="80"/>
    </row>
    <row r="276" ht="21" customHeight="1" spans="1:19">
      <c r="A276" s="91" t="s">
        <v>70</v>
      </c>
      <c r="B276" s="92" t="s">
        <v>99</v>
      </c>
      <c r="C276" s="92" t="s">
        <v>1005</v>
      </c>
      <c r="D276" s="93" t="s">
        <v>881</v>
      </c>
      <c r="E276" s="93" t="s">
        <v>2279</v>
      </c>
      <c r="F276" s="93" t="s">
        <v>1189</v>
      </c>
      <c r="G276" s="114">
        <v>1</v>
      </c>
      <c r="H276" s="80">
        <v>140000</v>
      </c>
      <c r="I276" s="80">
        <v>140000</v>
      </c>
      <c r="J276" s="80"/>
      <c r="K276" s="80"/>
      <c r="L276" s="80"/>
      <c r="M276" s="80"/>
      <c r="N276" s="80">
        <v>140000</v>
      </c>
      <c r="O276" s="80">
        <v>140000</v>
      </c>
      <c r="P276" s="80"/>
      <c r="Q276" s="80"/>
      <c r="R276" s="80"/>
      <c r="S276" s="80"/>
    </row>
    <row r="277" ht="21" customHeight="1" spans="1:19">
      <c r="A277" s="91" t="s">
        <v>70</v>
      </c>
      <c r="B277" s="92" t="s">
        <v>101</v>
      </c>
      <c r="C277" s="92" t="s">
        <v>370</v>
      </c>
      <c r="D277" s="93" t="s">
        <v>2284</v>
      </c>
      <c r="E277" s="93" t="s">
        <v>2068</v>
      </c>
      <c r="F277" s="93" t="s">
        <v>1189</v>
      </c>
      <c r="G277" s="114">
        <v>1</v>
      </c>
      <c r="H277" s="80"/>
      <c r="I277" s="80">
        <v>7000</v>
      </c>
      <c r="J277" s="80">
        <v>7000</v>
      </c>
      <c r="K277" s="80"/>
      <c r="L277" s="80"/>
      <c r="M277" s="80"/>
      <c r="N277" s="80"/>
      <c r="O277" s="80"/>
      <c r="P277" s="80"/>
      <c r="Q277" s="80"/>
      <c r="R277" s="80"/>
      <c r="S277" s="80"/>
    </row>
    <row r="278" ht="21" customHeight="1" spans="1:19">
      <c r="A278" s="91" t="s">
        <v>70</v>
      </c>
      <c r="B278" s="92" t="s">
        <v>101</v>
      </c>
      <c r="C278" s="92" t="s">
        <v>370</v>
      </c>
      <c r="D278" s="93" t="s">
        <v>2285</v>
      </c>
      <c r="E278" s="93" t="s">
        <v>2069</v>
      </c>
      <c r="F278" s="93" t="s">
        <v>1189</v>
      </c>
      <c r="G278" s="114">
        <v>1</v>
      </c>
      <c r="H278" s="80"/>
      <c r="I278" s="80">
        <v>15240</v>
      </c>
      <c r="J278" s="80">
        <v>15240</v>
      </c>
      <c r="K278" s="80"/>
      <c r="L278" s="80"/>
      <c r="M278" s="80"/>
      <c r="N278" s="80"/>
      <c r="O278" s="80"/>
      <c r="P278" s="80"/>
      <c r="Q278" s="80"/>
      <c r="R278" s="80"/>
      <c r="S278" s="80"/>
    </row>
    <row r="279" ht="21" customHeight="1" spans="1:19">
      <c r="A279" s="91" t="s">
        <v>70</v>
      </c>
      <c r="B279" s="92" t="s">
        <v>101</v>
      </c>
      <c r="C279" s="92" t="s">
        <v>370</v>
      </c>
      <c r="D279" s="93" t="s">
        <v>2286</v>
      </c>
      <c r="E279" s="93" t="s">
        <v>2070</v>
      </c>
      <c r="F279" s="93" t="s">
        <v>1189</v>
      </c>
      <c r="G279" s="114">
        <v>1</v>
      </c>
      <c r="H279" s="80"/>
      <c r="I279" s="80">
        <v>7000</v>
      </c>
      <c r="J279" s="80">
        <v>7000</v>
      </c>
      <c r="K279" s="80"/>
      <c r="L279" s="80"/>
      <c r="M279" s="80"/>
      <c r="N279" s="80"/>
      <c r="O279" s="80"/>
      <c r="P279" s="80"/>
      <c r="Q279" s="80"/>
      <c r="R279" s="80"/>
      <c r="S279" s="80"/>
    </row>
    <row r="280" ht="21" customHeight="1" spans="1:19">
      <c r="A280" s="91" t="s">
        <v>70</v>
      </c>
      <c r="B280" s="92" t="s">
        <v>101</v>
      </c>
      <c r="C280" s="92" t="s">
        <v>771</v>
      </c>
      <c r="D280" s="93" t="s">
        <v>2071</v>
      </c>
      <c r="E280" s="93" t="s">
        <v>2071</v>
      </c>
      <c r="F280" s="93" t="s">
        <v>1189</v>
      </c>
      <c r="G280" s="114">
        <v>1</v>
      </c>
      <c r="H280" s="80"/>
      <c r="I280" s="80">
        <v>115200</v>
      </c>
      <c r="J280" s="80"/>
      <c r="K280" s="80"/>
      <c r="L280" s="80"/>
      <c r="M280" s="80"/>
      <c r="N280" s="80">
        <v>115200</v>
      </c>
      <c r="O280" s="80">
        <v>115200</v>
      </c>
      <c r="P280" s="80"/>
      <c r="Q280" s="80"/>
      <c r="R280" s="80"/>
      <c r="S280" s="80"/>
    </row>
    <row r="281" ht="21" customHeight="1" spans="1:19">
      <c r="A281" s="91" t="s">
        <v>70</v>
      </c>
      <c r="B281" s="92" t="s">
        <v>101</v>
      </c>
      <c r="C281" s="92" t="s">
        <v>771</v>
      </c>
      <c r="D281" s="93" t="s">
        <v>2071</v>
      </c>
      <c r="E281" s="93" t="s">
        <v>2071</v>
      </c>
      <c r="F281" s="93" t="s">
        <v>1189</v>
      </c>
      <c r="G281" s="114">
        <v>1</v>
      </c>
      <c r="H281" s="80"/>
      <c r="I281" s="80">
        <v>204800</v>
      </c>
      <c r="J281" s="80"/>
      <c r="K281" s="80"/>
      <c r="L281" s="80"/>
      <c r="M281" s="80"/>
      <c r="N281" s="80">
        <v>204800</v>
      </c>
      <c r="O281" s="80"/>
      <c r="P281" s="80"/>
      <c r="Q281" s="80">
        <v>204800</v>
      </c>
      <c r="R281" s="80"/>
      <c r="S281" s="80"/>
    </row>
    <row r="282" ht="21" customHeight="1" spans="1:19">
      <c r="A282" s="91" t="s">
        <v>70</v>
      </c>
      <c r="B282" s="92" t="s">
        <v>101</v>
      </c>
      <c r="C282" s="92" t="s">
        <v>771</v>
      </c>
      <c r="D282" s="93" t="s">
        <v>2112</v>
      </c>
      <c r="E282" s="93" t="s">
        <v>2112</v>
      </c>
      <c r="F282" s="93" t="s">
        <v>1189</v>
      </c>
      <c r="G282" s="114">
        <v>1</v>
      </c>
      <c r="H282" s="80"/>
      <c r="I282" s="80">
        <v>500000</v>
      </c>
      <c r="J282" s="80"/>
      <c r="K282" s="80"/>
      <c r="L282" s="80"/>
      <c r="M282" s="80"/>
      <c r="N282" s="80">
        <v>500000</v>
      </c>
      <c r="O282" s="80"/>
      <c r="P282" s="80"/>
      <c r="Q282" s="80">
        <v>500000</v>
      </c>
      <c r="R282" s="80"/>
      <c r="S282" s="80"/>
    </row>
    <row r="283" ht="21" customHeight="1" spans="1:19">
      <c r="A283" s="91" t="s">
        <v>70</v>
      </c>
      <c r="B283" s="92" t="s">
        <v>101</v>
      </c>
      <c r="C283" s="92" t="s">
        <v>771</v>
      </c>
      <c r="D283" s="93" t="s">
        <v>2112</v>
      </c>
      <c r="E283" s="93" t="s">
        <v>2112</v>
      </c>
      <c r="F283" s="93" t="s">
        <v>1189</v>
      </c>
      <c r="G283" s="114">
        <v>1</v>
      </c>
      <c r="H283" s="80"/>
      <c r="I283" s="80">
        <v>50000</v>
      </c>
      <c r="J283" s="80"/>
      <c r="K283" s="80"/>
      <c r="L283" s="80"/>
      <c r="M283" s="80"/>
      <c r="N283" s="80">
        <v>50000</v>
      </c>
      <c r="O283" s="80">
        <v>50000</v>
      </c>
      <c r="P283" s="80"/>
      <c r="Q283" s="80"/>
      <c r="R283" s="80"/>
      <c r="S283" s="80"/>
    </row>
    <row r="284" ht="21" customHeight="1" spans="1:19">
      <c r="A284" s="91" t="s">
        <v>70</v>
      </c>
      <c r="B284" s="92" t="s">
        <v>101</v>
      </c>
      <c r="C284" s="92" t="s">
        <v>728</v>
      </c>
      <c r="D284" s="93" t="s">
        <v>2278</v>
      </c>
      <c r="E284" s="93" t="s">
        <v>2279</v>
      </c>
      <c r="F284" s="93" t="s">
        <v>1189</v>
      </c>
      <c r="G284" s="114">
        <v>1</v>
      </c>
      <c r="H284" s="80"/>
      <c r="I284" s="80">
        <v>760000</v>
      </c>
      <c r="J284" s="80"/>
      <c r="K284" s="80"/>
      <c r="L284" s="80"/>
      <c r="M284" s="80"/>
      <c r="N284" s="80">
        <v>760000</v>
      </c>
      <c r="O284" s="80">
        <v>760000</v>
      </c>
      <c r="P284" s="80"/>
      <c r="Q284" s="80"/>
      <c r="R284" s="80"/>
      <c r="S284" s="80"/>
    </row>
    <row r="285" ht="21" customHeight="1" spans="1:19">
      <c r="A285" s="91" t="s">
        <v>70</v>
      </c>
      <c r="B285" s="92" t="s">
        <v>101</v>
      </c>
      <c r="C285" s="92" t="s">
        <v>728</v>
      </c>
      <c r="D285" s="93" t="s">
        <v>2153</v>
      </c>
      <c r="E285" s="93" t="s">
        <v>2287</v>
      </c>
      <c r="F285" s="93" t="s">
        <v>1189</v>
      </c>
      <c r="G285" s="114">
        <v>1</v>
      </c>
      <c r="H285" s="80"/>
      <c r="I285" s="80">
        <v>1350000</v>
      </c>
      <c r="J285" s="80"/>
      <c r="K285" s="80"/>
      <c r="L285" s="80"/>
      <c r="M285" s="80"/>
      <c r="N285" s="80">
        <v>1350000</v>
      </c>
      <c r="O285" s="80">
        <v>1350000</v>
      </c>
      <c r="P285" s="80"/>
      <c r="Q285" s="80"/>
      <c r="R285" s="80"/>
      <c r="S285" s="80"/>
    </row>
    <row r="286" ht="21" customHeight="1" spans="1:19">
      <c r="A286" s="91" t="s">
        <v>70</v>
      </c>
      <c r="B286" s="92" t="s">
        <v>101</v>
      </c>
      <c r="C286" s="92" t="s">
        <v>773</v>
      </c>
      <c r="D286" s="93" t="s">
        <v>1785</v>
      </c>
      <c r="E286" s="93" t="s">
        <v>1785</v>
      </c>
      <c r="F286" s="93" t="s">
        <v>1189</v>
      </c>
      <c r="G286" s="114">
        <v>1</v>
      </c>
      <c r="H286" s="80"/>
      <c r="I286" s="80">
        <v>7200</v>
      </c>
      <c r="J286" s="80"/>
      <c r="K286" s="80"/>
      <c r="L286" s="80"/>
      <c r="M286" s="80"/>
      <c r="N286" s="80">
        <v>7200</v>
      </c>
      <c r="O286" s="80">
        <v>7200</v>
      </c>
      <c r="P286" s="80"/>
      <c r="Q286" s="80"/>
      <c r="R286" s="80"/>
      <c r="S286" s="80"/>
    </row>
    <row r="287" ht="21" customHeight="1" spans="1:19">
      <c r="A287" s="91" t="s">
        <v>70</v>
      </c>
      <c r="B287" s="92" t="s">
        <v>101</v>
      </c>
      <c r="C287" s="92" t="s">
        <v>773</v>
      </c>
      <c r="D287" s="93" t="s">
        <v>1785</v>
      </c>
      <c r="E287" s="93" t="s">
        <v>1785</v>
      </c>
      <c r="F287" s="93" t="s">
        <v>1189</v>
      </c>
      <c r="G287" s="114">
        <v>1</v>
      </c>
      <c r="H287" s="80"/>
      <c r="I287" s="80">
        <v>12800</v>
      </c>
      <c r="J287" s="80"/>
      <c r="K287" s="80"/>
      <c r="L287" s="80"/>
      <c r="M287" s="80"/>
      <c r="N287" s="80">
        <v>12800</v>
      </c>
      <c r="O287" s="80"/>
      <c r="P287" s="80"/>
      <c r="Q287" s="80">
        <v>12800</v>
      </c>
      <c r="R287" s="80"/>
      <c r="S287" s="80"/>
    </row>
    <row r="288" ht="21" customHeight="1" spans="1:19">
      <c r="A288" s="91" t="s">
        <v>70</v>
      </c>
      <c r="B288" s="92" t="s">
        <v>101</v>
      </c>
      <c r="C288" s="92" t="s">
        <v>730</v>
      </c>
      <c r="D288" s="93" t="s">
        <v>2288</v>
      </c>
      <c r="E288" s="93" t="s">
        <v>2177</v>
      </c>
      <c r="F288" s="93" t="s">
        <v>1189</v>
      </c>
      <c r="G288" s="114">
        <v>1</v>
      </c>
      <c r="H288" s="80"/>
      <c r="I288" s="80">
        <v>480</v>
      </c>
      <c r="J288" s="80"/>
      <c r="K288" s="80"/>
      <c r="L288" s="80"/>
      <c r="M288" s="80"/>
      <c r="N288" s="80">
        <v>480</v>
      </c>
      <c r="O288" s="80">
        <v>480</v>
      </c>
      <c r="P288" s="80"/>
      <c r="Q288" s="80"/>
      <c r="R288" s="80"/>
      <c r="S288" s="80"/>
    </row>
    <row r="289" ht="21" customHeight="1" spans="1:19">
      <c r="A289" s="91" t="s">
        <v>70</v>
      </c>
      <c r="B289" s="92" t="s">
        <v>101</v>
      </c>
      <c r="C289" s="92" t="s">
        <v>730</v>
      </c>
      <c r="D289" s="93" t="s">
        <v>2176</v>
      </c>
      <c r="E289" s="93" t="s">
        <v>2177</v>
      </c>
      <c r="F289" s="93" t="s">
        <v>1189</v>
      </c>
      <c r="G289" s="114">
        <v>3</v>
      </c>
      <c r="H289" s="80"/>
      <c r="I289" s="80">
        <v>6000</v>
      </c>
      <c r="J289" s="80"/>
      <c r="K289" s="80"/>
      <c r="L289" s="80"/>
      <c r="M289" s="80"/>
      <c r="N289" s="80">
        <v>6000</v>
      </c>
      <c r="O289" s="80">
        <v>6000</v>
      </c>
      <c r="P289" s="80"/>
      <c r="Q289" s="80"/>
      <c r="R289" s="80"/>
      <c r="S289" s="80"/>
    </row>
    <row r="290" ht="21" customHeight="1" spans="1:19">
      <c r="A290" s="91" t="s">
        <v>70</v>
      </c>
      <c r="B290" s="92" t="s">
        <v>101</v>
      </c>
      <c r="C290" s="92" t="s">
        <v>730</v>
      </c>
      <c r="D290" s="93" t="s">
        <v>2289</v>
      </c>
      <c r="E290" s="93" t="s">
        <v>2177</v>
      </c>
      <c r="F290" s="93" t="s">
        <v>1189</v>
      </c>
      <c r="G290" s="114">
        <v>2</v>
      </c>
      <c r="H290" s="80"/>
      <c r="I290" s="80">
        <v>2000</v>
      </c>
      <c r="J290" s="80"/>
      <c r="K290" s="80"/>
      <c r="L290" s="80"/>
      <c r="M290" s="80"/>
      <c r="N290" s="80">
        <v>2000</v>
      </c>
      <c r="O290" s="80">
        <v>2000</v>
      </c>
      <c r="P290" s="80"/>
      <c r="Q290" s="80"/>
      <c r="R290" s="80"/>
      <c r="S290" s="80"/>
    </row>
    <row r="291" ht="21" customHeight="1" spans="1:19">
      <c r="A291" s="91" t="s">
        <v>70</v>
      </c>
      <c r="B291" s="92" t="s">
        <v>101</v>
      </c>
      <c r="C291" s="92" t="s">
        <v>730</v>
      </c>
      <c r="D291" s="93" t="s">
        <v>2290</v>
      </c>
      <c r="E291" s="93" t="s">
        <v>2219</v>
      </c>
      <c r="F291" s="93" t="s">
        <v>1189</v>
      </c>
      <c r="G291" s="114">
        <v>1</v>
      </c>
      <c r="H291" s="80"/>
      <c r="I291" s="80">
        <v>30000</v>
      </c>
      <c r="J291" s="80"/>
      <c r="K291" s="80"/>
      <c r="L291" s="80"/>
      <c r="M291" s="80"/>
      <c r="N291" s="80">
        <v>30000</v>
      </c>
      <c r="O291" s="80"/>
      <c r="P291" s="80"/>
      <c r="Q291" s="80">
        <v>30000</v>
      </c>
      <c r="R291" s="80"/>
      <c r="S291" s="80"/>
    </row>
    <row r="292" ht="21" customHeight="1" spans="1:19">
      <c r="A292" s="91" t="s">
        <v>70</v>
      </c>
      <c r="B292" s="92" t="s">
        <v>101</v>
      </c>
      <c r="C292" s="92" t="s">
        <v>730</v>
      </c>
      <c r="D292" s="93" t="s">
        <v>2181</v>
      </c>
      <c r="E292" s="93" t="s">
        <v>2219</v>
      </c>
      <c r="F292" s="93" t="s">
        <v>1189</v>
      </c>
      <c r="G292" s="114">
        <v>1</v>
      </c>
      <c r="H292" s="80"/>
      <c r="I292" s="80">
        <v>50000</v>
      </c>
      <c r="J292" s="80"/>
      <c r="K292" s="80"/>
      <c r="L292" s="80"/>
      <c r="M292" s="80"/>
      <c r="N292" s="80">
        <v>50000</v>
      </c>
      <c r="O292" s="80"/>
      <c r="P292" s="80"/>
      <c r="Q292" s="80">
        <v>50000</v>
      </c>
      <c r="R292" s="80"/>
      <c r="S292" s="80"/>
    </row>
    <row r="293" ht="21" customHeight="1" spans="1:19">
      <c r="A293" s="91" t="s">
        <v>70</v>
      </c>
      <c r="B293" s="92" t="s">
        <v>101</v>
      </c>
      <c r="C293" s="92" t="s">
        <v>730</v>
      </c>
      <c r="D293" s="93" t="s">
        <v>2291</v>
      </c>
      <c r="E293" s="93" t="s">
        <v>2222</v>
      </c>
      <c r="F293" s="93" t="s">
        <v>1189</v>
      </c>
      <c r="G293" s="114">
        <v>1</v>
      </c>
      <c r="H293" s="80"/>
      <c r="I293" s="80">
        <v>7000</v>
      </c>
      <c r="J293" s="80"/>
      <c r="K293" s="80"/>
      <c r="L293" s="80"/>
      <c r="M293" s="80"/>
      <c r="N293" s="80">
        <v>7000</v>
      </c>
      <c r="O293" s="80">
        <v>7000</v>
      </c>
      <c r="P293" s="80"/>
      <c r="Q293" s="80"/>
      <c r="R293" s="80"/>
      <c r="S293" s="80"/>
    </row>
    <row r="294" ht="21" customHeight="1" spans="1:19">
      <c r="A294" s="91" t="s">
        <v>70</v>
      </c>
      <c r="B294" s="92" t="s">
        <v>101</v>
      </c>
      <c r="C294" s="92" t="s">
        <v>730</v>
      </c>
      <c r="D294" s="93" t="s">
        <v>2292</v>
      </c>
      <c r="E294" s="93" t="s">
        <v>2222</v>
      </c>
      <c r="F294" s="93" t="s">
        <v>1189</v>
      </c>
      <c r="G294" s="114">
        <v>1</v>
      </c>
      <c r="H294" s="80"/>
      <c r="I294" s="80">
        <v>20000</v>
      </c>
      <c r="J294" s="80"/>
      <c r="K294" s="80"/>
      <c r="L294" s="80"/>
      <c r="M294" s="80"/>
      <c r="N294" s="80">
        <v>20000</v>
      </c>
      <c r="O294" s="80">
        <v>20000</v>
      </c>
      <c r="P294" s="80"/>
      <c r="Q294" s="80"/>
      <c r="R294" s="80"/>
      <c r="S294" s="80"/>
    </row>
    <row r="295" ht="21" customHeight="1" spans="1:19">
      <c r="A295" s="91" t="s">
        <v>70</v>
      </c>
      <c r="B295" s="92" t="s">
        <v>101</v>
      </c>
      <c r="C295" s="92" t="s">
        <v>730</v>
      </c>
      <c r="D295" s="93" t="s">
        <v>2293</v>
      </c>
      <c r="E295" s="93" t="s">
        <v>2222</v>
      </c>
      <c r="F295" s="93" t="s">
        <v>1189</v>
      </c>
      <c r="G295" s="114">
        <v>1</v>
      </c>
      <c r="H295" s="80"/>
      <c r="I295" s="80">
        <v>10000</v>
      </c>
      <c r="J295" s="80"/>
      <c r="K295" s="80"/>
      <c r="L295" s="80"/>
      <c r="M295" s="80"/>
      <c r="N295" s="80">
        <v>10000</v>
      </c>
      <c r="O295" s="80">
        <v>10000</v>
      </c>
      <c r="P295" s="80"/>
      <c r="Q295" s="80"/>
      <c r="R295" s="80"/>
      <c r="S295" s="80"/>
    </row>
    <row r="296" ht="21" customHeight="1" spans="1:19">
      <c r="A296" s="91" t="s">
        <v>70</v>
      </c>
      <c r="B296" s="92" t="s">
        <v>101</v>
      </c>
      <c r="C296" s="92" t="s">
        <v>730</v>
      </c>
      <c r="D296" s="93" t="s">
        <v>2294</v>
      </c>
      <c r="E296" s="93" t="s">
        <v>2222</v>
      </c>
      <c r="F296" s="93" t="s">
        <v>1189</v>
      </c>
      <c r="G296" s="114">
        <v>1</v>
      </c>
      <c r="H296" s="80"/>
      <c r="I296" s="80">
        <v>100000</v>
      </c>
      <c r="J296" s="80"/>
      <c r="K296" s="80"/>
      <c r="L296" s="80"/>
      <c r="M296" s="80"/>
      <c r="N296" s="80">
        <v>100000</v>
      </c>
      <c r="O296" s="80">
        <v>100000</v>
      </c>
      <c r="P296" s="80"/>
      <c r="Q296" s="80"/>
      <c r="R296" s="80"/>
      <c r="S296" s="80"/>
    </row>
    <row r="297" ht="21" customHeight="1" spans="1:19">
      <c r="A297" s="91" t="s">
        <v>70</v>
      </c>
      <c r="B297" s="92" t="s">
        <v>101</v>
      </c>
      <c r="C297" s="92" t="s">
        <v>730</v>
      </c>
      <c r="D297" s="93" t="s">
        <v>2295</v>
      </c>
      <c r="E297" s="93" t="s">
        <v>2222</v>
      </c>
      <c r="F297" s="93" t="s">
        <v>1189</v>
      </c>
      <c r="G297" s="114">
        <v>1</v>
      </c>
      <c r="H297" s="80"/>
      <c r="I297" s="80">
        <v>20000</v>
      </c>
      <c r="J297" s="80"/>
      <c r="K297" s="80"/>
      <c r="L297" s="80"/>
      <c r="M297" s="80"/>
      <c r="N297" s="80">
        <v>20000</v>
      </c>
      <c r="O297" s="80">
        <v>20000</v>
      </c>
      <c r="P297" s="80"/>
      <c r="Q297" s="80"/>
      <c r="R297" s="80"/>
      <c r="S297" s="80"/>
    </row>
    <row r="298" ht="21" customHeight="1" spans="1:19">
      <c r="A298" s="91" t="s">
        <v>70</v>
      </c>
      <c r="B298" s="92" t="s">
        <v>101</v>
      </c>
      <c r="C298" s="92" t="s">
        <v>730</v>
      </c>
      <c r="D298" s="93" t="s">
        <v>2296</v>
      </c>
      <c r="E298" s="93" t="s">
        <v>2222</v>
      </c>
      <c r="F298" s="93" t="s">
        <v>1189</v>
      </c>
      <c r="G298" s="114">
        <v>1</v>
      </c>
      <c r="H298" s="80"/>
      <c r="I298" s="80">
        <v>10000</v>
      </c>
      <c r="J298" s="80"/>
      <c r="K298" s="80"/>
      <c r="L298" s="80"/>
      <c r="M298" s="80"/>
      <c r="N298" s="80">
        <v>10000</v>
      </c>
      <c r="O298" s="80">
        <v>10000</v>
      </c>
      <c r="P298" s="80"/>
      <c r="Q298" s="80"/>
      <c r="R298" s="80"/>
      <c r="S298" s="80"/>
    </row>
    <row r="299" ht="21" customHeight="1" spans="1:19">
      <c r="A299" s="91" t="s">
        <v>70</v>
      </c>
      <c r="B299" s="92" t="s">
        <v>101</v>
      </c>
      <c r="C299" s="92" t="s">
        <v>730</v>
      </c>
      <c r="D299" s="93" t="s">
        <v>2297</v>
      </c>
      <c r="E299" s="93" t="s">
        <v>2077</v>
      </c>
      <c r="F299" s="93" t="s">
        <v>1189</v>
      </c>
      <c r="G299" s="114">
        <v>1</v>
      </c>
      <c r="H299" s="80"/>
      <c r="I299" s="80">
        <v>15000</v>
      </c>
      <c r="J299" s="80"/>
      <c r="K299" s="80"/>
      <c r="L299" s="80"/>
      <c r="M299" s="80"/>
      <c r="N299" s="80">
        <v>15000</v>
      </c>
      <c r="O299" s="80">
        <v>15000</v>
      </c>
      <c r="P299" s="80"/>
      <c r="Q299" s="80"/>
      <c r="R299" s="80"/>
      <c r="S299" s="80"/>
    </row>
    <row r="300" ht="21" customHeight="1" spans="1:19">
      <c r="A300" s="91" t="s">
        <v>70</v>
      </c>
      <c r="B300" s="92" t="s">
        <v>101</v>
      </c>
      <c r="C300" s="92" t="s">
        <v>730</v>
      </c>
      <c r="D300" s="93" t="s">
        <v>2298</v>
      </c>
      <c r="E300" s="93" t="s">
        <v>2077</v>
      </c>
      <c r="F300" s="93" t="s">
        <v>1189</v>
      </c>
      <c r="G300" s="114">
        <v>1</v>
      </c>
      <c r="H300" s="80"/>
      <c r="I300" s="80">
        <v>42000</v>
      </c>
      <c r="J300" s="80"/>
      <c r="K300" s="80"/>
      <c r="L300" s="80"/>
      <c r="M300" s="80"/>
      <c r="N300" s="80">
        <v>42000</v>
      </c>
      <c r="O300" s="80">
        <v>42000</v>
      </c>
      <c r="P300" s="80"/>
      <c r="Q300" s="80"/>
      <c r="R300" s="80"/>
      <c r="S300" s="80"/>
    </row>
    <row r="301" ht="21" customHeight="1" spans="1:19">
      <c r="A301" s="91" t="s">
        <v>70</v>
      </c>
      <c r="B301" s="92" t="s">
        <v>101</v>
      </c>
      <c r="C301" s="92" t="s">
        <v>730</v>
      </c>
      <c r="D301" s="93" t="s">
        <v>2299</v>
      </c>
      <c r="E301" s="93" t="s">
        <v>2080</v>
      </c>
      <c r="F301" s="93" t="s">
        <v>1189</v>
      </c>
      <c r="G301" s="114">
        <v>1</v>
      </c>
      <c r="H301" s="80"/>
      <c r="I301" s="80">
        <v>8000</v>
      </c>
      <c r="J301" s="80"/>
      <c r="K301" s="80"/>
      <c r="L301" s="80"/>
      <c r="M301" s="80"/>
      <c r="N301" s="80">
        <v>8000</v>
      </c>
      <c r="O301" s="80"/>
      <c r="P301" s="80"/>
      <c r="Q301" s="80">
        <v>8000</v>
      </c>
      <c r="R301" s="80"/>
      <c r="S301" s="80"/>
    </row>
    <row r="302" ht="21" customHeight="1" spans="1:19">
      <c r="A302" s="91" t="s">
        <v>70</v>
      </c>
      <c r="B302" s="92" t="s">
        <v>101</v>
      </c>
      <c r="C302" s="92" t="s">
        <v>730</v>
      </c>
      <c r="D302" s="93" t="s">
        <v>2238</v>
      </c>
      <c r="E302" s="93" t="s">
        <v>2197</v>
      </c>
      <c r="F302" s="93" t="s">
        <v>1189</v>
      </c>
      <c r="G302" s="114">
        <v>1</v>
      </c>
      <c r="H302" s="80"/>
      <c r="I302" s="80">
        <v>600</v>
      </c>
      <c r="J302" s="80"/>
      <c r="K302" s="80"/>
      <c r="L302" s="80"/>
      <c r="M302" s="80"/>
      <c r="N302" s="80">
        <v>600</v>
      </c>
      <c r="O302" s="80">
        <v>600</v>
      </c>
      <c r="P302" s="80"/>
      <c r="Q302" s="80"/>
      <c r="R302" s="80"/>
      <c r="S302" s="80"/>
    </row>
    <row r="303" ht="21" customHeight="1" spans="1:19">
      <c r="A303" s="91" t="s">
        <v>70</v>
      </c>
      <c r="B303" s="92" t="s">
        <v>101</v>
      </c>
      <c r="C303" s="92" t="s">
        <v>730</v>
      </c>
      <c r="D303" s="93" t="s">
        <v>2300</v>
      </c>
      <c r="E303" s="93" t="s">
        <v>2197</v>
      </c>
      <c r="F303" s="93" t="s">
        <v>1189</v>
      </c>
      <c r="G303" s="114">
        <v>4</v>
      </c>
      <c r="H303" s="80"/>
      <c r="I303" s="80">
        <v>8000</v>
      </c>
      <c r="J303" s="80"/>
      <c r="K303" s="80"/>
      <c r="L303" s="80"/>
      <c r="M303" s="80"/>
      <c r="N303" s="80">
        <v>8000</v>
      </c>
      <c r="O303" s="80">
        <v>8000</v>
      </c>
      <c r="P303" s="80"/>
      <c r="Q303" s="80"/>
      <c r="R303" s="80"/>
      <c r="S303" s="80"/>
    </row>
    <row r="304" ht="21" customHeight="1" spans="1:19">
      <c r="A304" s="91" t="s">
        <v>70</v>
      </c>
      <c r="B304" s="92" t="s">
        <v>101</v>
      </c>
      <c r="C304" s="92" t="s">
        <v>730</v>
      </c>
      <c r="D304" s="93" t="s">
        <v>2301</v>
      </c>
      <c r="E304" s="93" t="s">
        <v>2197</v>
      </c>
      <c r="F304" s="93" t="s">
        <v>1189</v>
      </c>
      <c r="G304" s="114">
        <v>1</v>
      </c>
      <c r="H304" s="80"/>
      <c r="I304" s="80">
        <v>150000</v>
      </c>
      <c r="J304" s="80"/>
      <c r="K304" s="80"/>
      <c r="L304" s="80"/>
      <c r="M304" s="80"/>
      <c r="N304" s="80">
        <v>150000</v>
      </c>
      <c r="O304" s="80">
        <v>150000</v>
      </c>
      <c r="P304" s="80"/>
      <c r="Q304" s="80"/>
      <c r="R304" s="80"/>
      <c r="S304" s="80"/>
    </row>
    <row r="305" ht="21" customHeight="1" spans="1:19">
      <c r="A305" s="91" t="s">
        <v>70</v>
      </c>
      <c r="B305" s="92" t="s">
        <v>101</v>
      </c>
      <c r="C305" s="92" t="s">
        <v>730</v>
      </c>
      <c r="D305" s="93" t="s">
        <v>2302</v>
      </c>
      <c r="E305" s="93" t="s">
        <v>2197</v>
      </c>
      <c r="F305" s="93" t="s">
        <v>1189</v>
      </c>
      <c r="G305" s="114">
        <v>2</v>
      </c>
      <c r="H305" s="80"/>
      <c r="I305" s="80">
        <v>18000</v>
      </c>
      <c r="J305" s="80"/>
      <c r="K305" s="80"/>
      <c r="L305" s="80"/>
      <c r="M305" s="80"/>
      <c r="N305" s="80">
        <v>18000</v>
      </c>
      <c r="O305" s="80">
        <v>18000</v>
      </c>
      <c r="P305" s="80"/>
      <c r="Q305" s="80"/>
      <c r="R305" s="80"/>
      <c r="S305" s="80"/>
    </row>
    <row r="306" ht="21" customHeight="1" spans="1:19">
      <c r="A306" s="91" t="s">
        <v>70</v>
      </c>
      <c r="B306" s="92" t="s">
        <v>101</v>
      </c>
      <c r="C306" s="92" t="s">
        <v>730</v>
      </c>
      <c r="D306" s="93" t="s">
        <v>2303</v>
      </c>
      <c r="E306" s="93" t="s">
        <v>2197</v>
      </c>
      <c r="F306" s="93" t="s">
        <v>1189</v>
      </c>
      <c r="G306" s="114">
        <v>3</v>
      </c>
      <c r="H306" s="80"/>
      <c r="I306" s="80">
        <v>1350</v>
      </c>
      <c r="J306" s="80"/>
      <c r="K306" s="80"/>
      <c r="L306" s="80"/>
      <c r="M306" s="80"/>
      <c r="N306" s="80">
        <v>1350</v>
      </c>
      <c r="O306" s="80">
        <v>1350</v>
      </c>
      <c r="P306" s="80"/>
      <c r="Q306" s="80"/>
      <c r="R306" s="80"/>
      <c r="S306" s="80"/>
    </row>
    <row r="307" ht="21" customHeight="1" spans="1:19">
      <c r="A307" s="91" t="s">
        <v>70</v>
      </c>
      <c r="B307" s="92" t="s">
        <v>101</v>
      </c>
      <c r="C307" s="92" t="s">
        <v>730</v>
      </c>
      <c r="D307" s="93" t="s">
        <v>2304</v>
      </c>
      <c r="E307" s="93" t="s">
        <v>2084</v>
      </c>
      <c r="F307" s="93" t="s">
        <v>1189</v>
      </c>
      <c r="G307" s="114">
        <v>1</v>
      </c>
      <c r="H307" s="80"/>
      <c r="I307" s="80">
        <v>800000</v>
      </c>
      <c r="J307" s="80"/>
      <c r="K307" s="80"/>
      <c r="L307" s="80"/>
      <c r="M307" s="80"/>
      <c r="N307" s="80">
        <v>800000</v>
      </c>
      <c r="O307" s="80">
        <v>800000</v>
      </c>
      <c r="P307" s="80"/>
      <c r="Q307" s="80"/>
      <c r="R307" s="80"/>
      <c r="S307" s="80"/>
    </row>
    <row r="308" ht="21" customHeight="1" spans="1:19">
      <c r="A308" s="91" t="s">
        <v>70</v>
      </c>
      <c r="B308" s="92" t="s">
        <v>101</v>
      </c>
      <c r="C308" s="92" t="s">
        <v>730</v>
      </c>
      <c r="D308" s="93" t="s">
        <v>2305</v>
      </c>
      <c r="E308" s="93" t="s">
        <v>2171</v>
      </c>
      <c r="F308" s="93" t="s">
        <v>1189</v>
      </c>
      <c r="G308" s="114">
        <v>1</v>
      </c>
      <c r="H308" s="80"/>
      <c r="I308" s="80">
        <v>900000</v>
      </c>
      <c r="J308" s="80"/>
      <c r="K308" s="80"/>
      <c r="L308" s="80"/>
      <c r="M308" s="80"/>
      <c r="N308" s="80">
        <v>900000</v>
      </c>
      <c r="O308" s="80">
        <v>900000</v>
      </c>
      <c r="P308" s="80"/>
      <c r="Q308" s="80"/>
      <c r="R308" s="80"/>
      <c r="S308" s="80"/>
    </row>
    <row r="309" ht="21" customHeight="1" spans="1:19">
      <c r="A309" s="91" t="s">
        <v>70</v>
      </c>
      <c r="B309" s="92" t="s">
        <v>101</v>
      </c>
      <c r="C309" s="92" t="s">
        <v>730</v>
      </c>
      <c r="D309" s="93" t="s">
        <v>2306</v>
      </c>
      <c r="E309" s="93" t="s">
        <v>2171</v>
      </c>
      <c r="F309" s="93" t="s">
        <v>1189</v>
      </c>
      <c r="G309" s="114">
        <v>1</v>
      </c>
      <c r="H309" s="80"/>
      <c r="I309" s="80">
        <v>35000</v>
      </c>
      <c r="J309" s="80"/>
      <c r="K309" s="80"/>
      <c r="L309" s="80"/>
      <c r="M309" s="80"/>
      <c r="N309" s="80">
        <v>35000</v>
      </c>
      <c r="O309" s="80">
        <v>35000</v>
      </c>
      <c r="P309" s="80"/>
      <c r="Q309" s="80"/>
      <c r="R309" s="80"/>
      <c r="S309" s="80"/>
    </row>
    <row r="310" ht="21" customHeight="1" spans="1:19">
      <c r="A310" s="91" t="s">
        <v>70</v>
      </c>
      <c r="B310" s="92" t="s">
        <v>101</v>
      </c>
      <c r="C310" s="92" t="s">
        <v>730</v>
      </c>
      <c r="D310" s="93" t="s">
        <v>2307</v>
      </c>
      <c r="E310" s="93" t="s">
        <v>2171</v>
      </c>
      <c r="F310" s="93" t="s">
        <v>1189</v>
      </c>
      <c r="G310" s="114">
        <v>1</v>
      </c>
      <c r="H310" s="80"/>
      <c r="I310" s="80">
        <v>6000</v>
      </c>
      <c r="J310" s="80"/>
      <c r="K310" s="80"/>
      <c r="L310" s="80"/>
      <c r="M310" s="80"/>
      <c r="N310" s="80">
        <v>6000</v>
      </c>
      <c r="O310" s="80">
        <v>6000</v>
      </c>
      <c r="P310" s="80"/>
      <c r="Q310" s="80"/>
      <c r="R310" s="80"/>
      <c r="S310" s="80"/>
    </row>
    <row r="311" ht="21" customHeight="1" spans="1:19">
      <c r="A311" s="91" t="s">
        <v>70</v>
      </c>
      <c r="B311" s="92" t="s">
        <v>101</v>
      </c>
      <c r="C311" s="92" t="s">
        <v>730</v>
      </c>
      <c r="D311" s="93" t="s">
        <v>2308</v>
      </c>
      <c r="E311" s="93" t="s">
        <v>2173</v>
      </c>
      <c r="F311" s="93" t="s">
        <v>1189</v>
      </c>
      <c r="G311" s="114">
        <v>3</v>
      </c>
      <c r="H311" s="80"/>
      <c r="I311" s="80">
        <v>90000</v>
      </c>
      <c r="J311" s="80"/>
      <c r="K311" s="80"/>
      <c r="L311" s="80"/>
      <c r="M311" s="80"/>
      <c r="N311" s="80">
        <v>90000</v>
      </c>
      <c r="O311" s="80"/>
      <c r="P311" s="80"/>
      <c r="Q311" s="80">
        <v>90000</v>
      </c>
      <c r="R311" s="80"/>
      <c r="S311" s="80"/>
    </row>
    <row r="312" ht="21" customHeight="1" spans="1:19">
      <c r="A312" s="91" t="s">
        <v>70</v>
      </c>
      <c r="B312" s="92" t="s">
        <v>101</v>
      </c>
      <c r="C312" s="92" t="s">
        <v>730</v>
      </c>
      <c r="D312" s="93" t="s">
        <v>2309</v>
      </c>
      <c r="E312" s="93" t="s">
        <v>2173</v>
      </c>
      <c r="F312" s="93" t="s">
        <v>1189</v>
      </c>
      <c r="G312" s="114">
        <v>1</v>
      </c>
      <c r="H312" s="80"/>
      <c r="I312" s="80">
        <v>50000</v>
      </c>
      <c r="J312" s="80"/>
      <c r="K312" s="80"/>
      <c r="L312" s="80"/>
      <c r="M312" s="80"/>
      <c r="N312" s="80">
        <v>50000</v>
      </c>
      <c r="O312" s="80"/>
      <c r="P312" s="80"/>
      <c r="Q312" s="80">
        <v>50000</v>
      </c>
      <c r="R312" s="80"/>
      <c r="S312" s="80"/>
    </row>
    <row r="313" ht="21" customHeight="1" spans="1:19">
      <c r="A313" s="91" t="s">
        <v>70</v>
      </c>
      <c r="B313" s="92" t="s">
        <v>101</v>
      </c>
      <c r="C313" s="92" t="s">
        <v>730</v>
      </c>
      <c r="D313" s="93" t="s">
        <v>2310</v>
      </c>
      <c r="E313" s="93" t="s">
        <v>2173</v>
      </c>
      <c r="F313" s="93" t="s">
        <v>1189</v>
      </c>
      <c r="G313" s="114">
        <v>1</v>
      </c>
      <c r="H313" s="80"/>
      <c r="I313" s="80">
        <v>80000</v>
      </c>
      <c r="J313" s="80"/>
      <c r="K313" s="80"/>
      <c r="L313" s="80"/>
      <c r="M313" s="80"/>
      <c r="N313" s="80">
        <v>80000</v>
      </c>
      <c r="O313" s="80"/>
      <c r="P313" s="80"/>
      <c r="Q313" s="80">
        <v>80000</v>
      </c>
      <c r="R313" s="80"/>
      <c r="S313" s="80"/>
    </row>
    <row r="314" ht="21" customHeight="1" spans="1:19">
      <c r="A314" s="91" t="s">
        <v>70</v>
      </c>
      <c r="B314" s="92" t="s">
        <v>101</v>
      </c>
      <c r="C314" s="92" t="s">
        <v>730</v>
      </c>
      <c r="D314" s="93" t="s">
        <v>2311</v>
      </c>
      <c r="E314" s="93" t="s">
        <v>2173</v>
      </c>
      <c r="F314" s="93" t="s">
        <v>1189</v>
      </c>
      <c r="G314" s="114">
        <v>1</v>
      </c>
      <c r="H314" s="80"/>
      <c r="I314" s="80">
        <v>40000</v>
      </c>
      <c r="J314" s="80"/>
      <c r="K314" s="80"/>
      <c r="L314" s="80"/>
      <c r="M314" s="80"/>
      <c r="N314" s="80">
        <v>40000</v>
      </c>
      <c r="O314" s="80"/>
      <c r="P314" s="80"/>
      <c r="Q314" s="80">
        <v>40000</v>
      </c>
      <c r="R314" s="80"/>
      <c r="S314" s="80"/>
    </row>
    <row r="315" ht="21" customHeight="1" spans="1:19">
      <c r="A315" s="91" t="s">
        <v>70</v>
      </c>
      <c r="B315" s="92" t="s">
        <v>101</v>
      </c>
      <c r="C315" s="92" t="s">
        <v>730</v>
      </c>
      <c r="D315" s="93" t="s">
        <v>2312</v>
      </c>
      <c r="E315" s="93" t="s">
        <v>2173</v>
      </c>
      <c r="F315" s="93" t="s">
        <v>1189</v>
      </c>
      <c r="G315" s="114">
        <v>2</v>
      </c>
      <c r="H315" s="80"/>
      <c r="I315" s="80">
        <v>20000</v>
      </c>
      <c r="J315" s="80"/>
      <c r="K315" s="80"/>
      <c r="L315" s="80"/>
      <c r="M315" s="80"/>
      <c r="N315" s="80">
        <v>20000</v>
      </c>
      <c r="O315" s="80"/>
      <c r="P315" s="80"/>
      <c r="Q315" s="80">
        <v>20000</v>
      </c>
      <c r="R315" s="80"/>
      <c r="S315" s="80"/>
    </row>
    <row r="316" ht="21" customHeight="1" spans="1:19">
      <c r="A316" s="91" t="s">
        <v>70</v>
      </c>
      <c r="B316" s="92" t="s">
        <v>101</v>
      </c>
      <c r="C316" s="92" t="s">
        <v>730</v>
      </c>
      <c r="D316" s="93" t="s">
        <v>2313</v>
      </c>
      <c r="E316" s="93" t="s">
        <v>2173</v>
      </c>
      <c r="F316" s="93" t="s">
        <v>1189</v>
      </c>
      <c r="G316" s="114">
        <v>1</v>
      </c>
      <c r="H316" s="80"/>
      <c r="I316" s="80">
        <v>40000</v>
      </c>
      <c r="J316" s="80"/>
      <c r="K316" s="80"/>
      <c r="L316" s="80"/>
      <c r="M316" s="80"/>
      <c r="N316" s="80">
        <v>40000</v>
      </c>
      <c r="O316" s="80"/>
      <c r="P316" s="80"/>
      <c r="Q316" s="80">
        <v>40000</v>
      </c>
      <c r="R316" s="80"/>
      <c r="S316" s="80"/>
    </row>
    <row r="317" ht="21" customHeight="1" spans="1:19">
      <c r="A317" s="91" t="s">
        <v>70</v>
      </c>
      <c r="B317" s="92" t="s">
        <v>101</v>
      </c>
      <c r="C317" s="92" t="s">
        <v>730</v>
      </c>
      <c r="D317" s="93" t="s">
        <v>2205</v>
      </c>
      <c r="E317" s="93" t="s">
        <v>2173</v>
      </c>
      <c r="F317" s="93" t="s">
        <v>1189</v>
      </c>
      <c r="G317" s="114">
        <v>1</v>
      </c>
      <c r="H317" s="80"/>
      <c r="I317" s="80">
        <v>9800</v>
      </c>
      <c r="J317" s="80"/>
      <c r="K317" s="80"/>
      <c r="L317" s="80"/>
      <c r="M317" s="80"/>
      <c r="N317" s="80">
        <v>9800</v>
      </c>
      <c r="O317" s="80"/>
      <c r="P317" s="80"/>
      <c r="Q317" s="80">
        <v>9800</v>
      </c>
      <c r="R317" s="80"/>
      <c r="S317" s="80"/>
    </row>
    <row r="318" ht="21" customHeight="1" spans="1:19">
      <c r="A318" s="91" t="s">
        <v>70</v>
      </c>
      <c r="B318" s="92" t="s">
        <v>101</v>
      </c>
      <c r="C318" s="92" t="s">
        <v>730</v>
      </c>
      <c r="D318" s="93" t="s">
        <v>2314</v>
      </c>
      <c r="E318" s="93" t="s">
        <v>2173</v>
      </c>
      <c r="F318" s="93" t="s">
        <v>1189</v>
      </c>
      <c r="G318" s="114">
        <v>1</v>
      </c>
      <c r="H318" s="80"/>
      <c r="I318" s="80">
        <v>15000</v>
      </c>
      <c r="J318" s="80"/>
      <c r="K318" s="80"/>
      <c r="L318" s="80"/>
      <c r="M318" s="80"/>
      <c r="N318" s="80">
        <v>15000</v>
      </c>
      <c r="O318" s="80"/>
      <c r="P318" s="80"/>
      <c r="Q318" s="80">
        <v>15000</v>
      </c>
      <c r="R318" s="80"/>
      <c r="S318" s="80"/>
    </row>
    <row r="319" ht="21" customHeight="1" spans="1:19">
      <c r="A319" s="91" t="s">
        <v>70</v>
      </c>
      <c r="B319" s="92" t="s">
        <v>101</v>
      </c>
      <c r="C319" s="92" t="s">
        <v>730</v>
      </c>
      <c r="D319" s="93" t="s">
        <v>2315</v>
      </c>
      <c r="E319" s="93" t="s">
        <v>2252</v>
      </c>
      <c r="F319" s="93" t="s">
        <v>1189</v>
      </c>
      <c r="G319" s="114">
        <v>1</v>
      </c>
      <c r="H319" s="80"/>
      <c r="I319" s="80">
        <v>50000</v>
      </c>
      <c r="J319" s="80"/>
      <c r="K319" s="80"/>
      <c r="L319" s="80"/>
      <c r="M319" s="80"/>
      <c r="N319" s="80">
        <v>50000</v>
      </c>
      <c r="O319" s="80">
        <v>50000</v>
      </c>
      <c r="P319" s="80"/>
      <c r="Q319" s="80"/>
      <c r="R319" s="80"/>
      <c r="S319" s="80"/>
    </row>
    <row r="320" ht="21" customHeight="1" spans="1:19">
      <c r="A320" s="91" t="s">
        <v>70</v>
      </c>
      <c r="B320" s="92" t="s">
        <v>101</v>
      </c>
      <c r="C320" s="92" t="s">
        <v>730</v>
      </c>
      <c r="D320" s="93" t="s">
        <v>2316</v>
      </c>
      <c r="E320" s="93" t="s">
        <v>2254</v>
      </c>
      <c r="F320" s="93" t="s">
        <v>1189</v>
      </c>
      <c r="G320" s="114">
        <v>4</v>
      </c>
      <c r="H320" s="80"/>
      <c r="I320" s="80">
        <v>8000</v>
      </c>
      <c r="J320" s="80"/>
      <c r="K320" s="80"/>
      <c r="L320" s="80"/>
      <c r="M320" s="80"/>
      <c r="N320" s="80">
        <v>8000</v>
      </c>
      <c r="O320" s="80">
        <v>8000</v>
      </c>
      <c r="P320" s="80"/>
      <c r="Q320" s="80"/>
      <c r="R320" s="80"/>
      <c r="S320" s="80"/>
    </row>
    <row r="321" ht="21" customHeight="1" spans="1:19">
      <c r="A321" s="91" t="s">
        <v>70</v>
      </c>
      <c r="B321" s="92" t="s">
        <v>101</v>
      </c>
      <c r="C321" s="92" t="s">
        <v>732</v>
      </c>
      <c r="D321" s="93" t="s">
        <v>2317</v>
      </c>
      <c r="E321" s="93" t="s">
        <v>2317</v>
      </c>
      <c r="F321" s="93" t="s">
        <v>1189</v>
      </c>
      <c r="G321" s="114">
        <v>1</v>
      </c>
      <c r="H321" s="80"/>
      <c r="I321" s="80">
        <v>9000</v>
      </c>
      <c r="J321" s="80"/>
      <c r="K321" s="80"/>
      <c r="L321" s="80"/>
      <c r="M321" s="80"/>
      <c r="N321" s="80">
        <v>9000</v>
      </c>
      <c r="O321" s="80"/>
      <c r="P321" s="80"/>
      <c r="Q321" s="80">
        <v>9000</v>
      </c>
      <c r="R321" s="80"/>
      <c r="S321" s="80"/>
    </row>
    <row r="322" ht="21" customHeight="1" spans="1:19">
      <c r="A322" s="91" t="s">
        <v>70</v>
      </c>
      <c r="B322" s="92" t="s">
        <v>101</v>
      </c>
      <c r="C322" s="92" t="s">
        <v>732</v>
      </c>
      <c r="D322" s="93" t="s">
        <v>2318</v>
      </c>
      <c r="E322" s="93" t="s">
        <v>2076</v>
      </c>
      <c r="F322" s="93" t="s">
        <v>1189</v>
      </c>
      <c r="G322" s="114">
        <v>1</v>
      </c>
      <c r="H322" s="80"/>
      <c r="I322" s="80">
        <v>20000</v>
      </c>
      <c r="J322" s="80"/>
      <c r="K322" s="80"/>
      <c r="L322" s="80"/>
      <c r="M322" s="80"/>
      <c r="N322" s="80">
        <v>20000</v>
      </c>
      <c r="O322" s="80"/>
      <c r="P322" s="80"/>
      <c r="Q322" s="80">
        <v>20000</v>
      </c>
      <c r="R322" s="80"/>
      <c r="S322" s="80"/>
    </row>
    <row r="323" ht="21" customHeight="1" spans="1:19">
      <c r="A323" s="91" t="s">
        <v>70</v>
      </c>
      <c r="B323" s="92" t="s">
        <v>101</v>
      </c>
      <c r="C323" s="92" t="s">
        <v>732</v>
      </c>
      <c r="D323" s="93" t="s">
        <v>2259</v>
      </c>
      <c r="E323" s="93" t="s">
        <v>2259</v>
      </c>
      <c r="F323" s="93" t="s">
        <v>1189</v>
      </c>
      <c r="G323" s="114">
        <v>2</v>
      </c>
      <c r="H323" s="80"/>
      <c r="I323" s="80">
        <v>10000</v>
      </c>
      <c r="J323" s="80"/>
      <c r="K323" s="80"/>
      <c r="L323" s="80"/>
      <c r="M323" s="80"/>
      <c r="N323" s="80">
        <v>10000</v>
      </c>
      <c r="O323" s="80">
        <v>10000</v>
      </c>
      <c r="P323" s="80"/>
      <c r="Q323" s="80"/>
      <c r="R323" s="80"/>
      <c r="S323" s="80"/>
    </row>
    <row r="324" ht="21" customHeight="1" spans="1:19">
      <c r="A324" s="91" t="s">
        <v>70</v>
      </c>
      <c r="B324" s="92" t="s">
        <v>101</v>
      </c>
      <c r="C324" s="92" t="s">
        <v>732</v>
      </c>
      <c r="D324" s="93" t="s">
        <v>2319</v>
      </c>
      <c r="E324" s="93" t="s">
        <v>2145</v>
      </c>
      <c r="F324" s="93" t="s">
        <v>1189</v>
      </c>
      <c r="G324" s="114">
        <v>2</v>
      </c>
      <c r="H324" s="80"/>
      <c r="I324" s="80">
        <v>20000</v>
      </c>
      <c r="J324" s="80"/>
      <c r="K324" s="80"/>
      <c r="L324" s="80"/>
      <c r="M324" s="80"/>
      <c r="N324" s="80">
        <v>20000</v>
      </c>
      <c r="O324" s="80"/>
      <c r="P324" s="80"/>
      <c r="Q324" s="80">
        <v>20000</v>
      </c>
      <c r="R324" s="80"/>
      <c r="S324" s="80"/>
    </row>
    <row r="325" ht="21" customHeight="1" spans="1:19">
      <c r="A325" s="91" t="s">
        <v>70</v>
      </c>
      <c r="B325" s="92" t="s">
        <v>101</v>
      </c>
      <c r="C325" s="92" t="s">
        <v>732</v>
      </c>
      <c r="D325" s="93" t="s">
        <v>2320</v>
      </c>
      <c r="E325" s="93" t="s">
        <v>2321</v>
      </c>
      <c r="F325" s="93" t="s">
        <v>1189</v>
      </c>
      <c r="G325" s="114">
        <v>2</v>
      </c>
      <c r="H325" s="80"/>
      <c r="I325" s="80">
        <v>6000</v>
      </c>
      <c r="J325" s="80"/>
      <c r="K325" s="80"/>
      <c r="L325" s="80"/>
      <c r="M325" s="80"/>
      <c r="N325" s="80">
        <v>6000</v>
      </c>
      <c r="O325" s="80"/>
      <c r="P325" s="80"/>
      <c r="Q325" s="80">
        <v>6000</v>
      </c>
      <c r="R325" s="80"/>
      <c r="S325" s="80"/>
    </row>
    <row r="326" ht="21" customHeight="1" spans="1:19">
      <c r="A326" s="91" t="s">
        <v>70</v>
      </c>
      <c r="B326" s="92" t="s">
        <v>101</v>
      </c>
      <c r="C326" s="92" t="s">
        <v>732</v>
      </c>
      <c r="D326" s="93" t="s">
        <v>2322</v>
      </c>
      <c r="E326" s="93" t="s">
        <v>2323</v>
      </c>
      <c r="F326" s="93" t="s">
        <v>1189</v>
      </c>
      <c r="G326" s="114">
        <v>2</v>
      </c>
      <c r="H326" s="80"/>
      <c r="I326" s="80">
        <v>4000</v>
      </c>
      <c r="J326" s="80"/>
      <c r="K326" s="80"/>
      <c r="L326" s="80"/>
      <c r="M326" s="80"/>
      <c r="N326" s="80">
        <v>4000</v>
      </c>
      <c r="O326" s="80">
        <v>4000</v>
      </c>
      <c r="P326" s="80"/>
      <c r="Q326" s="80"/>
      <c r="R326" s="80"/>
      <c r="S326" s="80"/>
    </row>
    <row r="327" ht="21" customHeight="1" spans="1:19">
      <c r="A327" s="91" t="s">
        <v>70</v>
      </c>
      <c r="B327" s="92" t="s">
        <v>101</v>
      </c>
      <c r="C327" s="92" t="s">
        <v>732</v>
      </c>
      <c r="D327" s="93" t="s">
        <v>1783</v>
      </c>
      <c r="E327" s="93" t="s">
        <v>1783</v>
      </c>
      <c r="F327" s="93" t="s">
        <v>1189</v>
      </c>
      <c r="G327" s="114">
        <v>1</v>
      </c>
      <c r="H327" s="80"/>
      <c r="I327" s="80">
        <v>800</v>
      </c>
      <c r="J327" s="80"/>
      <c r="K327" s="80"/>
      <c r="L327" s="80"/>
      <c r="M327" s="80"/>
      <c r="N327" s="80">
        <v>800</v>
      </c>
      <c r="O327" s="80">
        <v>800</v>
      </c>
      <c r="P327" s="80"/>
      <c r="Q327" s="80"/>
      <c r="R327" s="80"/>
      <c r="S327" s="80"/>
    </row>
    <row r="328" ht="21" customHeight="1" spans="1:19">
      <c r="A328" s="91" t="s">
        <v>70</v>
      </c>
      <c r="B328" s="92" t="s">
        <v>101</v>
      </c>
      <c r="C328" s="92" t="s">
        <v>732</v>
      </c>
      <c r="D328" s="93" t="s">
        <v>2065</v>
      </c>
      <c r="E328" s="93" t="s">
        <v>2065</v>
      </c>
      <c r="F328" s="93" t="s">
        <v>1189</v>
      </c>
      <c r="G328" s="114">
        <v>3</v>
      </c>
      <c r="H328" s="80"/>
      <c r="I328" s="80">
        <v>15000</v>
      </c>
      <c r="J328" s="80"/>
      <c r="K328" s="80"/>
      <c r="L328" s="80"/>
      <c r="M328" s="80"/>
      <c r="N328" s="80">
        <v>15000</v>
      </c>
      <c r="O328" s="80"/>
      <c r="P328" s="80"/>
      <c r="Q328" s="80">
        <v>15000</v>
      </c>
      <c r="R328" s="80"/>
      <c r="S328" s="80"/>
    </row>
    <row r="329" ht="21" customHeight="1" spans="1:19">
      <c r="A329" s="91" t="s">
        <v>70</v>
      </c>
      <c r="B329" s="92" t="s">
        <v>101</v>
      </c>
      <c r="C329" s="92" t="s">
        <v>1042</v>
      </c>
      <c r="D329" s="93" t="s">
        <v>2324</v>
      </c>
      <c r="E329" s="93" t="s">
        <v>2129</v>
      </c>
      <c r="F329" s="93" t="s">
        <v>1189</v>
      </c>
      <c r="G329" s="114">
        <v>1</v>
      </c>
      <c r="H329" s="80"/>
      <c r="I329" s="80">
        <v>400000</v>
      </c>
      <c r="J329" s="80"/>
      <c r="K329" s="80"/>
      <c r="L329" s="80"/>
      <c r="M329" s="80"/>
      <c r="N329" s="80">
        <v>400000</v>
      </c>
      <c r="O329" s="80">
        <v>400000</v>
      </c>
      <c r="P329" s="80"/>
      <c r="Q329" s="80"/>
      <c r="R329" s="80"/>
      <c r="S329" s="80"/>
    </row>
    <row r="330" ht="21" customHeight="1" spans="1:19">
      <c r="A330" s="91" t="s">
        <v>70</v>
      </c>
      <c r="B330" s="92" t="s">
        <v>101</v>
      </c>
      <c r="C330" s="92" t="s">
        <v>741</v>
      </c>
      <c r="D330" s="93" t="s">
        <v>2146</v>
      </c>
      <c r="E330" s="93" t="s">
        <v>2129</v>
      </c>
      <c r="F330" s="93" t="s">
        <v>1189</v>
      </c>
      <c r="G330" s="114">
        <v>1</v>
      </c>
      <c r="H330" s="80"/>
      <c r="I330" s="80">
        <v>350000</v>
      </c>
      <c r="J330" s="80"/>
      <c r="K330" s="80"/>
      <c r="L330" s="80"/>
      <c r="M330" s="80"/>
      <c r="N330" s="80">
        <v>350000</v>
      </c>
      <c r="O330" s="80">
        <v>350000</v>
      </c>
      <c r="P330" s="80"/>
      <c r="Q330" s="80"/>
      <c r="R330" s="80"/>
      <c r="S330" s="80"/>
    </row>
    <row r="331" ht="21" customHeight="1" spans="1:19">
      <c r="A331" s="91" t="s">
        <v>70</v>
      </c>
      <c r="B331" s="92" t="s">
        <v>103</v>
      </c>
      <c r="C331" s="92" t="s">
        <v>370</v>
      </c>
      <c r="D331" s="93" t="s">
        <v>2325</v>
      </c>
      <c r="E331" s="93" t="s">
        <v>2068</v>
      </c>
      <c r="F331" s="93" t="s">
        <v>1189</v>
      </c>
      <c r="G331" s="114">
        <v>1</v>
      </c>
      <c r="H331" s="80">
        <v>10000</v>
      </c>
      <c r="I331" s="80">
        <v>10000</v>
      </c>
      <c r="J331" s="80">
        <v>10000</v>
      </c>
      <c r="K331" s="80"/>
      <c r="L331" s="80"/>
      <c r="M331" s="80"/>
      <c r="N331" s="80"/>
      <c r="O331" s="80"/>
      <c r="P331" s="80"/>
      <c r="Q331" s="80"/>
      <c r="R331" s="80"/>
      <c r="S331" s="80"/>
    </row>
    <row r="332" ht="21" customHeight="1" spans="1:19">
      <c r="A332" s="91" t="s">
        <v>70</v>
      </c>
      <c r="B332" s="92" t="s">
        <v>103</v>
      </c>
      <c r="C332" s="92" t="s">
        <v>370</v>
      </c>
      <c r="D332" s="93" t="s">
        <v>2325</v>
      </c>
      <c r="E332" s="93" t="s">
        <v>2069</v>
      </c>
      <c r="F332" s="93" t="s">
        <v>1189</v>
      </c>
      <c r="G332" s="114">
        <v>1</v>
      </c>
      <c r="H332" s="80">
        <v>19240</v>
      </c>
      <c r="I332" s="80">
        <v>19240</v>
      </c>
      <c r="J332" s="80">
        <v>19240</v>
      </c>
      <c r="K332" s="80"/>
      <c r="L332" s="80"/>
      <c r="M332" s="80"/>
      <c r="N332" s="80"/>
      <c r="O332" s="80"/>
      <c r="P332" s="80"/>
      <c r="Q332" s="80"/>
      <c r="R332" s="80"/>
      <c r="S332" s="80"/>
    </row>
    <row r="333" ht="21" customHeight="1" spans="1:19">
      <c r="A333" s="91" t="s">
        <v>70</v>
      </c>
      <c r="B333" s="92" t="s">
        <v>103</v>
      </c>
      <c r="C333" s="92" t="s">
        <v>326</v>
      </c>
      <c r="D333" s="93" t="s">
        <v>1785</v>
      </c>
      <c r="E333" s="93" t="s">
        <v>1785</v>
      </c>
      <c r="F333" s="93" t="s">
        <v>1189</v>
      </c>
      <c r="G333" s="114">
        <v>1</v>
      </c>
      <c r="H333" s="80">
        <v>50000</v>
      </c>
      <c r="I333" s="80">
        <v>50000</v>
      </c>
      <c r="J333" s="80">
        <v>50000</v>
      </c>
      <c r="K333" s="80"/>
      <c r="L333" s="80"/>
      <c r="M333" s="80"/>
      <c r="N333" s="80"/>
      <c r="O333" s="80"/>
      <c r="P333" s="80"/>
      <c r="Q333" s="80"/>
      <c r="R333" s="80"/>
      <c r="S333" s="80"/>
    </row>
    <row r="334" ht="21" customHeight="1" spans="1:19">
      <c r="A334" s="91" t="s">
        <v>70</v>
      </c>
      <c r="B334" s="92" t="s">
        <v>103</v>
      </c>
      <c r="C334" s="92" t="s">
        <v>326</v>
      </c>
      <c r="D334" s="93" t="s">
        <v>2112</v>
      </c>
      <c r="E334" s="93" t="s">
        <v>2087</v>
      </c>
      <c r="F334" s="93" t="s">
        <v>1189</v>
      </c>
      <c r="G334" s="114">
        <v>1</v>
      </c>
      <c r="H334" s="80">
        <v>57730</v>
      </c>
      <c r="I334" s="80">
        <v>57730</v>
      </c>
      <c r="J334" s="80">
        <v>57730</v>
      </c>
      <c r="K334" s="80"/>
      <c r="L334" s="80"/>
      <c r="M334" s="80"/>
      <c r="N334" s="80"/>
      <c r="O334" s="80"/>
      <c r="P334" s="80"/>
      <c r="Q334" s="80"/>
      <c r="R334" s="80"/>
      <c r="S334" s="80"/>
    </row>
    <row r="335" ht="21" customHeight="1" spans="1:19">
      <c r="A335" s="91" t="s">
        <v>70</v>
      </c>
      <c r="B335" s="92" t="s">
        <v>103</v>
      </c>
      <c r="C335" s="92" t="s">
        <v>1064</v>
      </c>
      <c r="D335" s="93" t="s">
        <v>2208</v>
      </c>
      <c r="E335" s="93" t="s">
        <v>2208</v>
      </c>
      <c r="F335" s="93" t="s">
        <v>1189</v>
      </c>
      <c r="G335" s="114">
        <v>10</v>
      </c>
      <c r="H335" s="80">
        <v>5000</v>
      </c>
      <c r="I335" s="80">
        <v>5000</v>
      </c>
      <c r="J335" s="80"/>
      <c r="K335" s="80"/>
      <c r="L335" s="80"/>
      <c r="M335" s="80"/>
      <c r="N335" s="80">
        <v>5000</v>
      </c>
      <c r="O335" s="80">
        <v>5000</v>
      </c>
      <c r="P335" s="80"/>
      <c r="Q335" s="80"/>
      <c r="R335" s="80"/>
      <c r="S335" s="80"/>
    </row>
    <row r="336" ht="21" customHeight="1" spans="1:19">
      <c r="A336" s="91" t="s">
        <v>70</v>
      </c>
      <c r="B336" s="92" t="s">
        <v>103</v>
      </c>
      <c r="C336" s="92" t="s">
        <v>1064</v>
      </c>
      <c r="D336" s="93" t="s">
        <v>2210</v>
      </c>
      <c r="E336" s="93" t="s">
        <v>2210</v>
      </c>
      <c r="F336" s="93" t="s">
        <v>1189</v>
      </c>
      <c r="G336" s="114">
        <v>10</v>
      </c>
      <c r="H336" s="80">
        <v>10000</v>
      </c>
      <c r="I336" s="80">
        <v>10000</v>
      </c>
      <c r="J336" s="80"/>
      <c r="K336" s="80"/>
      <c r="L336" s="80"/>
      <c r="M336" s="80"/>
      <c r="N336" s="80">
        <v>10000</v>
      </c>
      <c r="O336" s="80">
        <v>10000</v>
      </c>
      <c r="P336" s="80"/>
      <c r="Q336" s="80"/>
      <c r="R336" s="80"/>
      <c r="S336" s="80"/>
    </row>
    <row r="337" ht="21" customHeight="1" spans="1:19">
      <c r="A337" s="91" t="s">
        <v>70</v>
      </c>
      <c r="B337" s="92" t="s">
        <v>103</v>
      </c>
      <c r="C337" s="92" t="s">
        <v>1064</v>
      </c>
      <c r="D337" s="93" t="s">
        <v>2326</v>
      </c>
      <c r="E337" s="93" t="s">
        <v>2326</v>
      </c>
      <c r="F337" s="93" t="s">
        <v>1189</v>
      </c>
      <c r="G337" s="114">
        <v>1</v>
      </c>
      <c r="H337" s="80">
        <v>10000</v>
      </c>
      <c r="I337" s="80">
        <v>10000</v>
      </c>
      <c r="J337" s="80"/>
      <c r="K337" s="80"/>
      <c r="L337" s="80"/>
      <c r="M337" s="80"/>
      <c r="N337" s="80">
        <v>10000</v>
      </c>
      <c r="O337" s="80">
        <v>10000</v>
      </c>
      <c r="P337" s="80"/>
      <c r="Q337" s="80"/>
      <c r="R337" s="80"/>
      <c r="S337" s="80"/>
    </row>
    <row r="338" ht="21" customHeight="1" spans="1:19">
      <c r="A338" s="91" t="s">
        <v>70</v>
      </c>
      <c r="B338" s="92" t="s">
        <v>103</v>
      </c>
      <c r="C338" s="92" t="s">
        <v>1064</v>
      </c>
      <c r="D338" s="93" t="s">
        <v>2063</v>
      </c>
      <c r="E338" s="93" t="s">
        <v>2063</v>
      </c>
      <c r="F338" s="93" t="s">
        <v>1189</v>
      </c>
      <c r="G338" s="114">
        <v>5</v>
      </c>
      <c r="H338" s="80">
        <v>30000</v>
      </c>
      <c r="I338" s="80">
        <v>30000</v>
      </c>
      <c r="J338" s="80"/>
      <c r="K338" s="80"/>
      <c r="L338" s="80"/>
      <c r="M338" s="80"/>
      <c r="N338" s="80">
        <v>30000</v>
      </c>
      <c r="O338" s="80">
        <v>30000</v>
      </c>
      <c r="P338" s="80"/>
      <c r="Q338" s="80"/>
      <c r="R338" s="80"/>
      <c r="S338" s="80"/>
    </row>
    <row r="339" ht="21" customHeight="1" spans="1:19">
      <c r="A339" s="91" t="s">
        <v>70</v>
      </c>
      <c r="B339" s="92" t="s">
        <v>103</v>
      </c>
      <c r="C339" s="92" t="s">
        <v>1064</v>
      </c>
      <c r="D339" s="93" t="s">
        <v>2075</v>
      </c>
      <c r="E339" s="93" t="s">
        <v>2075</v>
      </c>
      <c r="F339" s="93" t="s">
        <v>1189</v>
      </c>
      <c r="G339" s="114">
        <v>1</v>
      </c>
      <c r="H339" s="80">
        <v>28000</v>
      </c>
      <c r="I339" s="80">
        <v>28000</v>
      </c>
      <c r="J339" s="80"/>
      <c r="K339" s="80"/>
      <c r="L339" s="80"/>
      <c r="M339" s="80"/>
      <c r="N339" s="80">
        <v>28000</v>
      </c>
      <c r="O339" s="80">
        <v>28000</v>
      </c>
      <c r="P339" s="80"/>
      <c r="Q339" s="80"/>
      <c r="R339" s="80"/>
      <c r="S339" s="80"/>
    </row>
    <row r="340" ht="21" customHeight="1" spans="1:19">
      <c r="A340" s="91" t="s">
        <v>70</v>
      </c>
      <c r="B340" s="92" t="s">
        <v>103</v>
      </c>
      <c r="C340" s="92" t="s">
        <v>1064</v>
      </c>
      <c r="D340" s="93" t="s">
        <v>2075</v>
      </c>
      <c r="E340" s="93" t="s">
        <v>2075</v>
      </c>
      <c r="F340" s="93" t="s">
        <v>1189</v>
      </c>
      <c r="G340" s="114">
        <v>2</v>
      </c>
      <c r="H340" s="80">
        <v>7000</v>
      </c>
      <c r="I340" s="80">
        <v>7000</v>
      </c>
      <c r="J340" s="80"/>
      <c r="K340" s="80"/>
      <c r="L340" s="80"/>
      <c r="M340" s="80"/>
      <c r="N340" s="80">
        <v>7000</v>
      </c>
      <c r="O340" s="80">
        <v>7000</v>
      </c>
      <c r="P340" s="80"/>
      <c r="Q340" s="80"/>
      <c r="R340" s="80"/>
      <c r="S340" s="80"/>
    </row>
    <row r="341" ht="21" customHeight="1" spans="1:19">
      <c r="A341" s="91" t="s">
        <v>70</v>
      </c>
      <c r="B341" s="92" t="s">
        <v>103</v>
      </c>
      <c r="C341" s="92" t="s">
        <v>1064</v>
      </c>
      <c r="D341" s="93" t="s">
        <v>2327</v>
      </c>
      <c r="E341" s="93" t="s">
        <v>2076</v>
      </c>
      <c r="F341" s="93" t="s">
        <v>1189</v>
      </c>
      <c r="G341" s="114">
        <v>1</v>
      </c>
      <c r="H341" s="80">
        <v>40000</v>
      </c>
      <c r="I341" s="80">
        <v>40000</v>
      </c>
      <c r="J341" s="80"/>
      <c r="K341" s="80"/>
      <c r="L341" s="80"/>
      <c r="M341" s="80"/>
      <c r="N341" s="80">
        <v>40000</v>
      </c>
      <c r="O341" s="80">
        <v>40000</v>
      </c>
      <c r="P341" s="80"/>
      <c r="Q341" s="80"/>
      <c r="R341" s="80"/>
      <c r="S341" s="80"/>
    </row>
    <row r="342" ht="21" customHeight="1" spans="1:19">
      <c r="A342" s="91" t="s">
        <v>70</v>
      </c>
      <c r="B342" s="92" t="s">
        <v>103</v>
      </c>
      <c r="C342" s="92" t="s">
        <v>1064</v>
      </c>
      <c r="D342" s="93" t="s">
        <v>2318</v>
      </c>
      <c r="E342" s="93" t="s">
        <v>2076</v>
      </c>
      <c r="F342" s="93" t="s">
        <v>1189</v>
      </c>
      <c r="G342" s="114">
        <v>1</v>
      </c>
      <c r="H342" s="80">
        <v>20000</v>
      </c>
      <c r="I342" s="80">
        <v>20000</v>
      </c>
      <c r="J342" s="80"/>
      <c r="K342" s="80"/>
      <c r="L342" s="80"/>
      <c r="M342" s="80"/>
      <c r="N342" s="80">
        <v>20000</v>
      </c>
      <c r="O342" s="80">
        <v>20000</v>
      </c>
      <c r="P342" s="80"/>
      <c r="Q342" s="80"/>
      <c r="R342" s="80"/>
      <c r="S342" s="80"/>
    </row>
    <row r="343" ht="21" customHeight="1" spans="1:19">
      <c r="A343" s="91" t="s">
        <v>70</v>
      </c>
      <c r="B343" s="92" t="s">
        <v>103</v>
      </c>
      <c r="C343" s="92" t="s">
        <v>1064</v>
      </c>
      <c r="D343" s="93" t="s">
        <v>1783</v>
      </c>
      <c r="E343" s="93" t="s">
        <v>1783</v>
      </c>
      <c r="F343" s="93" t="s">
        <v>1189</v>
      </c>
      <c r="G343" s="114">
        <v>2</v>
      </c>
      <c r="H343" s="80">
        <v>1600</v>
      </c>
      <c r="I343" s="80">
        <v>1600</v>
      </c>
      <c r="J343" s="80"/>
      <c r="K343" s="80"/>
      <c r="L343" s="80"/>
      <c r="M343" s="80"/>
      <c r="N343" s="80">
        <v>1600</v>
      </c>
      <c r="O343" s="80">
        <v>1600</v>
      </c>
      <c r="P343" s="80"/>
      <c r="Q343" s="80"/>
      <c r="R343" s="80"/>
      <c r="S343" s="80"/>
    </row>
    <row r="344" ht="21" customHeight="1" spans="1:19">
      <c r="A344" s="91" t="s">
        <v>70</v>
      </c>
      <c r="B344" s="92" t="s">
        <v>103</v>
      </c>
      <c r="C344" s="92" t="s">
        <v>1064</v>
      </c>
      <c r="D344" s="93" t="s">
        <v>2065</v>
      </c>
      <c r="E344" s="93" t="s">
        <v>2065</v>
      </c>
      <c r="F344" s="93" t="s">
        <v>1189</v>
      </c>
      <c r="G344" s="114">
        <v>10</v>
      </c>
      <c r="H344" s="80">
        <v>50000</v>
      </c>
      <c r="I344" s="80">
        <v>50000</v>
      </c>
      <c r="J344" s="80"/>
      <c r="K344" s="80"/>
      <c r="L344" s="80"/>
      <c r="M344" s="80"/>
      <c r="N344" s="80">
        <v>50000</v>
      </c>
      <c r="O344" s="80">
        <v>50000</v>
      </c>
      <c r="P344" s="80"/>
      <c r="Q344" s="80"/>
      <c r="R344" s="80"/>
      <c r="S344" s="80"/>
    </row>
    <row r="345" ht="21" customHeight="1" spans="1:19">
      <c r="A345" s="91" t="s">
        <v>70</v>
      </c>
      <c r="B345" s="92" t="s">
        <v>103</v>
      </c>
      <c r="C345" s="92" t="s">
        <v>1064</v>
      </c>
      <c r="D345" s="93" t="s">
        <v>2328</v>
      </c>
      <c r="E345" s="93" t="s">
        <v>2328</v>
      </c>
      <c r="F345" s="93" t="s">
        <v>1189</v>
      </c>
      <c r="G345" s="114">
        <v>4</v>
      </c>
      <c r="H345" s="80">
        <v>12000</v>
      </c>
      <c r="I345" s="80">
        <v>12000</v>
      </c>
      <c r="J345" s="80"/>
      <c r="K345" s="80"/>
      <c r="L345" s="80"/>
      <c r="M345" s="80"/>
      <c r="N345" s="80">
        <v>12000</v>
      </c>
      <c r="O345" s="80">
        <v>12000</v>
      </c>
      <c r="P345" s="80"/>
      <c r="Q345" s="80"/>
      <c r="R345" s="80"/>
      <c r="S345" s="80"/>
    </row>
    <row r="346" ht="21" customHeight="1" spans="1:19">
      <c r="A346" s="91" t="s">
        <v>70</v>
      </c>
      <c r="B346" s="92" t="s">
        <v>103</v>
      </c>
      <c r="C346" s="92" t="s">
        <v>1064</v>
      </c>
      <c r="D346" s="93" t="s">
        <v>2067</v>
      </c>
      <c r="E346" s="93" t="s">
        <v>2067</v>
      </c>
      <c r="F346" s="93" t="s">
        <v>1189</v>
      </c>
      <c r="G346" s="114">
        <v>10</v>
      </c>
      <c r="H346" s="80">
        <v>10000</v>
      </c>
      <c r="I346" s="80">
        <v>10000</v>
      </c>
      <c r="J346" s="80"/>
      <c r="K346" s="80"/>
      <c r="L346" s="80"/>
      <c r="M346" s="80"/>
      <c r="N346" s="80">
        <v>10000</v>
      </c>
      <c r="O346" s="80">
        <v>10000</v>
      </c>
      <c r="P346" s="80"/>
      <c r="Q346" s="80"/>
      <c r="R346" s="80"/>
      <c r="S346" s="80"/>
    </row>
    <row r="347" ht="21" customHeight="1" spans="1:19">
      <c r="A347" s="91" t="s">
        <v>70</v>
      </c>
      <c r="B347" s="92" t="s">
        <v>103</v>
      </c>
      <c r="C347" s="92" t="s">
        <v>1078</v>
      </c>
      <c r="D347" s="93" t="s">
        <v>2179</v>
      </c>
      <c r="E347" s="93" t="s">
        <v>2177</v>
      </c>
      <c r="F347" s="93" t="s">
        <v>1189</v>
      </c>
      <c r="G347" s="114">
        <v>20</v>
      </c>
      <c r="H347" s="80">
        <v>8000</v>
      </c>
      <c r="I347" s="80">
        <v>8000</v>
      </c>
      <c r="J347" s="80"/>
      <c r="K347" s="80"/>
      <c r="L347" s="80"/>
      <c r="M347" s="80"/>
      <c r="N347" s="80">
        <v>8000</v>
      </c>
      <c r="O347" s="80">
        <v>8000</v>
      </c>
      <c r="P347" s="80"/>
      <c r="Q347" s="80"/>
      <c r="R347" s="80"/>
      <c r="S347" s="80"/>
    </row>
    <row r="348" ht="21" customHeight="1" spans="1:19">
      <c r="A348" s="91" t="s">
        <v>70</v>
      </c>
      <c r="B348" s="92" t="s">
        <v>103</v>
      </c>
      <c r="C348" s="92" t="s">
        <v>1078</v>
      </c>
      <c r="D348" s="93" t="s">
        <v>2329</v>
      </c>
      <c r="E348" s="93" t="s">
        <v>2219</v>
      </c>
      <c r="F348" s="93" t="s">
        <v>1189</v>
      </c>
      <c r="G348" s="114">
        <v>1</v>
      </c>
      <c r="H348" s="80">
        <v>20000</v>
      </c>
      <c r="I348" s="80">
        <v>20000</v>
      </c>
      <c r="J348" s="80"/>
      <c r="K348" s="80"/>
      <c r="L348" s="80"/>
      <c r="M348" s="80"/>
      <c r="N348" s="80">
        <v>20000</v>
      </c>
      <c r="O348" s="80">
        <v>20000</v>
      </c>
      <c r="P348" s="80"/>
      <c r="Q348" s="80"/>
      <c r="R348" s="80"/>
      <c r="S348" s="80"/>
    </row>
    <row r="349" ht="21" customHeight="1" spans="1:19">
      <c r="A349" s="91" t="s">
        <v>70</v>
      </c>
      <c r="B349" s="92" t="s">
        <v>103</v>
      </c>
      <c r="C349" s="92" t="s">
        <v>1078</v>
      </c>
      <c r="D349" s="93" t="s">
        <v>2330</v>
      </c>
      <c r="E349" s="93" t="s">
        <v>2222</v>
      </c>
      <c r="F349" s="93" t="s">
        <v>1189</v>
      </c>
      <c r="G349" s="114">
        <v>3</v>
      </c>
      <c r="H349" s="80">
        <v>7500</v>
      </c>
      <c r="I349" s="80">
        <v>7500</v>
      </c>
      <c r="J349" s="80"/>
      <c r="K349" s="80"/>
      <c r="L349" s="80"/>
      <c r="M349" s="80"/>
      <c r="N349" s="80">
        <v>7500</v>
      </c>
      <c r="O349" s="80">
        <v>7500</v>
      </c>
      <c r="P349" s="80"/>
      <c r="Q349" s="80"/>
      <c r="R349" s="80"/>
      <c r="S349" s="80"/>
    </row>
    <row r="350" ht="21" customHeight="1" spans="1:19">
      <c r="A350" s="91" t="s">
        <v>70</v>
      </c>
      <c r="B350" s="92" t="s">
        <v>103</v>
      </c>
      <c r="C350" s="92" t="s">
        <v>1078</v>
      </c>
      <c r="D350" s="93" t="s">
        <v>2331</v>
      </c>
      <c r="E350" s="93" t="s">
        <v>2222</v>
      </c>
      <c r="F350" s="93" t="s">
        <v>1189</v>
      </c>
      <c r="G350" s="114">
        <v>1</v>
      </c>
      <c r="H350" s="80">
        <v>3000</v>
      </c>
      <c r="I350" s="80">
        <v>3000</v>
      </c>
      <c r="J350" s="80"/>
      <c r="K350" s="80"/>
      <c r="L350" s="80"/>
      <c r="M350" s="80"/>
      <c r="N350" s="80">
        <v>3000</v>
      </c>
      <c r="O350" s="80">
        <v>3000</v>
      </c>
      <c r="P350" s="80"/>
      <c r="Q350" s="80"/>
      <c r="R350" s="80"/>
      <c r="S350" s="80"/>
    </row>
    <row r="351" ht="21" customHeight="1" spans="1:19">
      <c r="A351" s="91" t="s">
        <v>70</v>
      </c>
      <c r="B351" s="92" t="s">
        <v>103</v>
      </c>
      <c r="C351" s="92" t="s">
        <v>1078</v>
      </c>
      <c r="D351" s="93" t="s">
        <v>2332</v>
      </c>
      <c r="E351" s="93" t="s">
        <v>2222</v>
      </c>
      <c r="F351" s="93" t="s">
        <v>1189</v>
      </c>
      <c r="G351" s="114">
        <v>1</v>
      </c>
      <c r="H351" s="80">
        <v>10000</v>
      </c>
      <c r="I351" s="80">
        <v>10000</v>
      </c>
      <c r="J351" s="80"/>
      <c r="K351" s="80"/>
      <c r="L351" s="80"/>
      <c r="M351" s="80"/>
      <c r="N351" s="80">
        <v>10000</v>
      </c>
      <c r="O351" s="80">
        <v>10000</v>
      </c>
      <c r="P351" s="80"/>
      <c r="Q351" s="80"/>
      <c r="R351" s="80"/>
      <c r="S351" s="80"/>
    </row>
    <row r="352" ht="21" customHeight="1" spans="1:19">
      <c r="A352" s="91" t="s">
        <v>70</v>
      </c>
      <c r="B352" s="92" t="s">
        <v>103</v>
      </c>
      <c r="C352" s="92" t="s">
        <v>1078</v>
      </c>
      <c r="D352" s="93" t="s">
        <v>2333</v>
      </c>
      <c r="E352" s="93" t="s">
        <v>2222</v>
      </c>
      <c r="F352" s="93" t="s">
        <v>1189</v>
      </c>
      <c r="G352" s="114">
        <v>3</v>
      </c>
      <c r="H352" s="80">
        <v>48000</v>
      </c>
      <c r="I352" s="80">
        <v>48000</v>
      </c>
      <c r="J352" s="80"/>
      <c r="K352" s="80"/>
      <c r="L352" s="80"/>
      <c r="M352" s="80"/>
      <c r="N352" s="80">
        <v>48000</v>
      </c>
      <c r="O352" s="80">
        <v>48000</v>
      </c>
      <c r="P352" s="80"/>
      <c r="Q352" s="80"/>
      <c r="R352" s="80"/>
      <c r="S352" s="80"/>
    </row>
    <row r="353" ht="21" customHeight="1" spans="1:19">
      <c r="A353" s="91" t="s">
        <v>70</v>
      </c>
      <c r="B353" s="92" t="s">
        <v>103</v>
      </c>
      <c r="C353" s="92" t="s">
        <v>1078</v>
      </c>
      <c r="D353" s="93" t="s">
        <v>2334</v>
      </c>
      <c r="E353" s="93" t="s">
        <v>2222</v>
      </c>
      <c r="F353" s="93" t="s">
        <v>1189</v>
      </c>
      <c r="G353" s="114">
        <v>2</v>
      </c>
      <c r="H353" s="80">
        <v>3400</v>
      </c>
      <c r="I353" s="80">
        <v>3400</v>
      </c>
      <c r="J353" s="80"/>
      <c r="K353" s="80"/>
      <c r="L353" s="80"/>
      <c r="M353" s="80"/>
      <c r="N353" s="80">
        <v>3400</v>
      </c>
      <c r="O353" s="80">
        <v>3400</v>
      </c>
      <c r="P353" s="80"/>
      <c r="Q353" s="80"/>
      <c r="R353" s="80"/>
      <c r="S353" s="80"/>
    </row>
    <row r="354" ht="21" customHeight="1" spans="1:19">
      <c r="A354" s="91" t="s">
        <v>70</v>
      </c>
      <c r="B354" s="92" t="s">
        <v>103</v>
      </c>
      <c r="C354" s="92" t="s">
        <v>1078</v>
      </c>
      <c r="D354" s="93" t="s">
        <v>2335</v>
      </c>
      <c r="E354" s="93" t="s">
        <v>2222</v>
      </c>
      <c r="F354" s="93" t="s">
        <v>1189</v>
      </c>
      <c r="G354" s="114">
        <v>1</v>
      </c>
      <c r="H354" s="80">
        <v>450000</v>
      </c>
      <c r="I354" s="80">
        <v>450000</v>
      </c>
      <c r="J354" s="80"/>
      <c r="K354" s="80"/>
      <c r="L354" s="80"/>
      <c r="M354" s="80"/>
      <c r="N354" s="80">
        <v>450000</v>
      </c>
      <c r="O354" s="80">
        <v>450000</v>
      </c>
      <c r="P354" s="80"/>
      <c r="Q354" s="80"/>
      <c r="R354" s="80"/>
      <c r="S354" s="80"/>
    </row>
    <row r="355" ht="21" customHeight="1" spans="1:19">
      <c r="A355" s="91" t="s">
        <v>70</v>
      </c>
      <c r="B355" s="92" t="s">
        <v>103</v>
      </c>
      <c r="C355" s="92" t="s">
        <v>1078</v>
      </c>
      <c r="D355" s="93" t="s">
        <v>2336</v>
      </c>
      <c r="E355" s="93" t="s">
        <v>2077</v>
      </c>
      <c r="F355" s="93" t="s">
        <v>1189</v>
      </c>
      <c r="G355" s="114">
        <v>1</v>
      </c>
      <c r="H355" s="80">
        <v>7000</v>
      </c>
      <c r="I355" s="80">
        <v>7000</v>
      </c>
      <c r="J355" s="80"/>
      <c r="K355" s="80"/>
      <c r="L355" s="80"/>
      <c r="M355" s="80"/>
      <c r="N355" s="80">
        <v>7000</v>
      </c>
      <c r="O355" s="80">
        <v>7000</v>
      </c>
      <c r="P355" s="80"/>
      <c r="Q355" s="80"/>
      <c r="R355" s="80"/>
      <c r="S355" s="80"/>
    </row>
    <row r="356" ht="21" customHeight="1" spans="1:19">
      <c r="A356" s="91" t="s">
        <v>70</v>
      </c>
      <c r="B356" s="92" t="s">
        <v>103</v>
      </c>
      <c r="C356" s="92" t="s">
        <v>1078</v>
      </c>
      <c r="D356" s="93" t="s">
        <v>2231</v>
      </c>
      <c r="E356" s="93" t="s">
        <v>2077</v>
      </c>
      <c r="F356" s="93" t="s">
        <v>1189</v>
      </c>
      <c r="G356" s="114">
        <v>1</v>
      </c>
      <c r="H356" s="80">
        <v>15000</v>
      </c>
      <c r="I356" s="80">
        <v>15000</v>
      </c>
      <c r="J356" s="80"/>
      <c r="K356" s="80"/>
      <c r="L356" s="80"/>
      <c r="M356" s="80"/>
      <c r="N356" s="80">
        <v>15000</v>
      </c>
      <c r="O356" s="80">
        <v>15000</v>
      </c>
      <c r="P356" s="80"/>
      <c r="Q356" s="80"/>
      <c r="R356" s="80"/>
      <c r="S356" s="80"/>
    </row>
    <row r="357" ht="21" customHeight="1" spans="1:19">
      <c r="A357" s="91" t="s">
        <v>70</v>
      </c>
      <c r="B357" s="92" t="s">
        <v>103</v>
      </c>
      <c r="C357" s="92" t="s">
        <v>1078</v>
      </c>
      <c r="D357" s="93" t="s">
        <v>2337</v>
      </c>
      <c r="E357" s="93" t="s">
        <v>2165</v>
      </c>
      <c r="F357" s="93" t="s">
        <v>1189</v>
      </c>
      <c r="G357" s="114">
        <v>1</v>
      </c>
      <c r="H357" s="80">
        <v>100000</v>
      </c>
      <c r="I357" s="80">
        <v>100000</v>
      </c>
      <c r="J357" s="80"/>
      <c r="K357" s="80"/>
      <c r="L357" s="80"/>
      <c r="M357" s="80"/>
      <c r="N357" s="80">
        <v>100000</v>
      </c>
      <c r="O357" s="80">
        <v>100000</v>
      </c>
      <c r="P357" s="80"/>
      <c r="Q357" s="80"/>
      <c r="R357" s="80"/>
      <c r="S357" s="80"/>
    </row>
    <row r="358" ht="21" customHeight="1" spans="1:19">
      <c r="A358" s="91" t="s">
        <v>70</v>
      </c>
      <c r="B358" s="92" t="s">
        <v>103</v>
      </c>
      <c r="C358" s="92" t="s">
        <v>1078</v>
      </c>
      <c r="D358" s="93" t="s">
        <v>2338</v>
      </c>
      <c r="E358" s="93" t="s">
        <v>2165</v>
      </c>
      <c r="F358" s="93" t="s">
        <v>1189</v>
      </c>
      <c r="G358" s="114">
        <v>1</v>
      </c>
      <c r="H358" s="80">
        <v>50000</v>
      </c>
      <c r="I358" s="80">
        <v>50000</v>
      </c>
      <c r="J358" s="80"/>
      <c r="K358" s="80"/>
      <c r="L358" s="80"/>
      <c r="M358" s="80"/>
      <c r="N358" s="80">
        <v>50000</v>
      </c>
      <c r="O358" s="80">
        <v>50000</v>
      </c>
      <c r="P358" s="80"/>
      <c r="Q358" s="80"/>
      <c r="R358" s="80"/>
      <c r="S358" s="80"/>
    </row>
    <row r="359" ht="21" customHeight="1" spans="1:19">
      <c r="A359" s="91" t="s">
        <v>70</v>
      </c>
      <c r="B359" s="92" t="s">
        <v>103</v>
      </c>
      <c r="C359" s="92" t="s">
        <v>1078</v>
      </c>
      <c r="D359" s="93" t="s">
        <v>2339</v>
      </c>
      <c r="E359" s="93" t="s">
        <v>2165</v>
      </c>
      <c r="F359" s="93" t="s">
        <v>1189</v>
      </c>
      <c r="G359" s="114">
        <v>1</v>
      </c>
      <c r="H359" s="80">
        <v>120000</v>
      </c>
      <c r="I359" s="80">
        <v>120000</v>
      </c>
      <c r="J359" s="80"/>
      <c r="K359" s="80"/>
      <c r="L359" s="80"/>
      <c r="M359" s="80"/>
      <c r="N359" s="80">
        <v>120000</v>
      </c>
      <c r="O359" s="80">
        <v>120000</v>
      </c>
      <c r="P359" s="80"/>
      <c r="Q359" s="80"/>
      <c r="R359" s="80"/>
      <c r="S359" s="80"/>
    </row>
    <row r="360" ht="21" customHeight="1" spans="1:19">
      <c r="A360" s="91" t="s">
        <v>70</v>
      </c>
      <c r="B360" s="92" t="s">
        <v>103</v>
      </c>
      <c r="C360" s="92" t="s">
        <v>1078</v>
      </c>
      <c r="D360" s="93" t="s">
        <v>2340</v>
      </c>
      <c r="E360" s="93" t="s">
        <v>2165</v>
      </c>
      <c r="F360" s="93" t="s">
        <v>1189</v>
      </c>
      <c r="G360" s="114">
        <v>1</v>
      </c>
      <c r="H360" s="80">
        <v>100000</v>
      </c>
      <c r="I360" s="80">
        <v>100000</v>
      </c>
      <c r="J360" s="80"/>
      <c r="K360" s="80"/>
      <c r="L360" s="80"/>
      <c r="M360" s="80"/>
      <c r="N360" s="80">
        <v>100000</v>
      </c>
      <c r="O360" s="80">
        <v>100000</v>
      </c>
      <c r="P360" s="80"/>
      <c r="Q360" s="80"/>
      <c r="R360" s="80"/>
      <c r="S360" s="80"/>
    </row>
    <row r="361" ht="21" customHeight="1" spans="1:19">
      <c r="A361" s="91" t="s">
        <v>70</v>
      </c>
      <c r="B361" s="92" t="s">
        <v>103</v>
      </c>
      <c r="C361" s="92" t="s">
        <v>1078</v>
      </c>
      <c r="D361" s="93" t="s">
        <v>2341</v>
      </c>
      <c r="E361" s="93" t="s">
        <v>2165</v>
      </c>
      <c r="F361" s="93" t="s">
        <v>1189</v>
      </c>
      <c r="G361" s="114">
        <v>2</v>
      </c>
      <c r="H361" s="80">
        <v>40000</v>
      </c>
      <c r="I361" s="80">
        <v>40000</v>
      </c>
      <c r="J361" s="80"/>
      <c r="K361" s="80"/>
      <c r="L361" s="80"/>
      <c r="M361" s="80"/>
      <c r="N361" s="80">
        <v>40000</v>
      </c>
      <c r="O361" s="80">
        <v>40000</v>
      </c>
      <c r="P361" s="80"/>
      <c r="Q361" s="80"/>
      <c r="R361" s="80"/>
      <c r="S361" s="80"/>
    </row>
    <row r="362" ht="21" customHeight="1" spans="1:19">
      <c r="A362" s="91" t="s">
        <v>70</v>
      </c>
      <c r="B362" s="92" t="s">
        <v>103</v>
      </c>
      <c r="C362" s="92" t="s">
        <v>1078</v>
      </c>
      <c r="D362" s="93" t="s">
        <v>2164</v>
      </c>
      <c r="E362" s="93" t="s">
        <v>2165</v>
      </c>
      <c r="F362" s="93" t="s">
        <v>1189</v>
      </c>
      <c r="G362" s="114">
        <v>1</v>
      </c>
      <c r="H362" s="80">
        <v>250000</v>
      </c>
      <c r="I362" s="80">
        <v>250000</v>
      </c>
      <c r="J362" s="80"/>
      <c r="K362" s="80"/>
      <c r="L362" s="80"/>
      <c r="M362" s="80"/>
      <c r="N362" s="80">
        <v>250000</v>
      </c>
      <c r="O362" s="80">
        <v>250000</v>
      </c>
      <c r="P362" s="80"/>
      <c r="Q362" s="80"/>
      <c r="R362" s="80"/>
      <c r="S362" s="80"/>
    </row>
    <row r="363" ht="21" customHeight="1" spans="1:19">
      <c r="A363" s="91" t="s">
        <v>70</v>
      </c>
      <c r="B363" s="92" t="s">
        <v>103</v>
      </c>
      <c r="C363" s="92" t="s">
        <v>1078</v>
      </c>
      <c r="D363" s="93" t="s">
        <v>2342</v>
      </c>
      <c r="E363" s="93" t="s">
        <v>2165</v>
      </c>
      <c r="F363" s="93" t="s">
        <v>1189</v>
      </c>
      <c r="G363" s="114">
        <v>1</v>
      </c>
      <c r="H363" s="80">
        <v>20000</v>
      </c>
      <c r="I363" s="80">
        <v>20000</v>
      </c>
      <c r="J363" s="80"/>
      <c r="K363" s="80"/>
      <c r="L363" s="80"/>
      <c r="M363" s="80"/>
      <c r="N363" s="80">
        <v>20000</v>
      </c>
      <c r="O363" s="80">
        <v>20000</v>
      </c>
      <c r="P363" s="80"/>
      <c r="Q363" s="80"/>
      <c r="R363" s="80"/>
      <c r="S363" s="80"/>
    </row>
    <row r="364" ht="21" customHeight="1" spans="1:19">
      <c r="A364" s="91" t="s">
        <v>70</v>
      </c>
      <c r="B364" s="92" t="s">
        <v>103</v>
      </c>
      <c r="C364" s="92" t="s">
        <v>1078</v>
      </c>
      <c r="D364" s="93" t="s">
        <v>2343</v>
      </c>
      <c r="E364" s="93" t="s">
        <v>2165</v>
      </c>
      <c r="F364" s="93" t="s">
        <v>1189</v>
      </c>
      <c r="G364" s="114">
        <v>1</v>
      </c>
      <c r="H364" s="80">
        <v>150000</v>
      </c>
      <c r="I364" s="80">
        <v>150000</v>
      </c>
      <c r="J364" s="80"/>
      <c r="K364" s="80"/>
      <c r="L364" s="80"/>
      <c r="M364" s="80"/>
      <c r="N364" s="80">
        <v>150000</v>
      </c>
      <c r="O364" s="80">
        <v>150000</v>
      </c>
      <c r="P364" s="80"/>
      <c r="Q364" s="80"/>
      <c r="R364" s="80"/>
      <c r="S364" s="80"/>
    </row>
    <row r="365" ht="21" customHeight="1" spans="1:19">
      <c r="A365" s="91" t="s">
        <v>70</v>
      </c>
      <c r="B365" s="92" t="s">
        <v>103</v>
      </c>
      <c r="C365" s="92" t="s">
        <v>1078</v>
      </c>
      <c r="D365" s="93" t="s">
        <v>2344</v>
      </c>
      <c r="E365" s="93" t="s">
        <v>2080</v>
      </c>
      <c r="F365" s="93" t="s">
        <v>1189</v>
      </c>
      <c r="G365" s="114">
        <v>1</v>
      </c>
      <c r="H365" s="80">
        <v>30000</v>
      </c>
      <c r="I365" s="80">
        <v>30000</v>
      </c>
      <c r="J365" s="80"/>
      <c r="K365" s="80"/>
      <c r="L365" s="80"/>
      <c r="M365" s="80"/>
      <c r="N365" s="80">
        <v>30000</v>
      </c>
      <c r="O365" s="80">
        <v>30000</v>
      </c>
      <c r="P365" s="80"/>
      <c r="Q365" s="80"/>
      <c r="R365" s="80"/>
      <c r="S365" s="80"/>
    </row>
    <row r="366" ht="21" customHeight="1" spans="1:19">
      <c r="A366" s="91" t="s">
        <v>70</v>
      </c>
      <c r="B366" s="92" t="s">
        <v>103</v>
      </c>
      <c r="C366" s="92" t="s">
        <v>1078</v>
      </c>
      <c r="D366" s="93" t="s">
        <v>2345</v>
      </c>
      <c r="E366" s="93" t="s">
        <v>2346</v>
      </c>
      <c r="F366" s="93" t="s">
        <v>1189</v>
      </c>
      <c r="G366" s="114">
        <v>1</v>
      </c>
      <c r="H366" s="80">
        <v>70000</v>
      </c>
      <c r="I366" s="80">
        <v>70000</v>
      </c>
      <c r="J366" s="80"/>
      <c r="K366" s="80"/>
      <c r="L366" s="80"/>
      <c r="M366" s="80"/>
      <c r="N366" s="80">
        <v>70000</v>
      </c>
      <c r="O366" s="80">
        <v>70000</v>
      </c>
      <c r="P366" s="80"/>
      <c r="Q366" s="80"/>
      <c r="R366" s="80"/>
      <c r="S366" s="80"/>
    </row>
    <row r="367" ht="21" customHeight="1" spans="1:19">
      <c r="A367" s="91" t="s">
        <v>70</v>
      </c>
      <c r="B367" s="92" t="s">
        <v>103</v>
      </c>
      <c r="C367" s="92" t="s">
        <v>1078</v>
      </c>
      <c r="D367" s="93" t="s">
        <v>2347</v>
      </c>
      <c r="E367" s="93" t="s">
        <v>2346</v>
      </c>
      <c r="F367" s="93" t="s">
        <v>1189</v>
      </c>
      <c r="G367" s="114">
        <v>1</v>
      </c>
      <c r="H367" s="80">
        <v>1800</v>
      </c>
      <c r="I367" s="80">
        <v>1800</v>
      </c>
      <c r="J367" s="80"/>
      <c r="K367" s="80"/>
      <c r="L367" s="80"/>
      <c r="M367" s="80"/>
      <c r="N367" s="80">
        <v>1800</v>
      </c>
      <c r="O367" s="80">
        <v>1800</v>
      </c>
      <c r="P367" s="80"/>
      <c r="Q367" s="80"/>
      <c r="R367" s="80"/>
      <c r="S367" s="80"/>
    </row>
    <row r="368" ht="21" customHeight="1" spans="1:19">
      <c r="A368" s="91" t="s">
        <v>70</v>
      </c>
      <c r="B368" s="92" t="s">
        <v>103</v>
      </c>
      <c r="C368" s="92" t="s">
        <v>1078</v>
      </c>
      <c r="D368" s="93" t="s">
        <v>2348</v>
      </c>
      <c r="E368" s="93" t="s">
        <v>2267</v>
      </c>
      <c r="F368" s="93" t="s">
        <v>1189</v>
      </c>
      <c r="G368" s="114">
        <v>1</v>
      </c>
      <c r="H368" s="80">
        <v>45000</v>
      </c>
      <c r="I368" s="80">
        <v>45000</v>
      </c>
      <c r="J368" s="80"/>
      <c r="K368" s="80"/>
      <c r="L368" s="80"/>
      <c r="M368" s="80"/>
      <c r="N368" s="80">
        <v>45000</v>
      </c>
      <c r="O368" s="80">
        <v>45000</v>
      </c>
      <c r="P368" s="80"/>
      <c r="Q368" s="80"/>
      <c r="R368" s="80"/>
      <c r="S368" s="80"/>
    </row>
    <row r="369" ht="21" customHeight="1" spans="1:19">
      <c r="A369" s="91" t="s">
        <v>70</v>
      </c>
      <c r="B369" s="92" t="s">
        <v>103</v>
      </c>
      <c r="C369" s="92" t="s">
        <v>1078</v>
      </c>
      <c r="D369" s="93" t="s">
        <v>2349</v>
      </c>
      <c r="E369" s="93" t="s">
        <v>2197</v>
      </c>
      <c r="F369" s="93" t="s">
        <v>1189</v>
      </c>
      <c r="G369" s="114">
        <v>1</v>
      </c>
      <c r="H369" s="80">
        <v>15000</v>
      </c>
      <c r="I369" s="80">
        <v>15000</v>
      </c>
      <c r="J369" s="80"/>
      <c r="K369" s="80"/>
      <c r="L369" s="80"/>
      <c r="M369" s="80"/>
      <c r="N369" s="80">
        <v>15000</v>
      </c>
      <c r="O369" s="80">
        <v>15000</v>
      </c>
      <c r="P369" s="80"/>
      <c r="Q369" s="80"/>
      <c r="R369" s="80"/>
      <c r="S369" s="80"/>
    </row>
    <row r="370" ht="21" customHeight="1" spans="1:19">
      <c r="A370" s="91" t="s">
        <v>70</v>
      </c>
      <c r="B370" s="92" t="s">
        <v>103</v>
      </c>
      <c r="C370" s="92" t="s">
        <v>1078</v>
      </c>
      <c r="D370" s="93" t="s">
        <v>2350</v>
      </c>
      <c r="E370" s="93" t="s">
        <v>2197</v>
      </c>
      <c r="F370" s="93" t="s">
        <v>1189</v>
      </c>
      <c r="G370" s="114">
        <v>1</v>
      </c>
      <c r="H370" s="80">
        <v>5000</v>
      </c>
      <c r="I370" s="80">
        <v>5000</v>
      </c>
      <c r="J370" s="80"/>
      <c r="K370" s="80"/>
      <c r="L370" s="80"/>
      <c r="M370" s="80"/>
      <c r="N370" s="80">
        <v>5000</v>
      </c>
      <c r="O370" s="80">
        <v>5000</v>
      </c>
      <c r="P370" s="80"/>
      <c r="Q370" s="80"/>
      <c r="R370" s="80"/>
      <c r="S370" s="80"/>
    </row>
    <row r="371" ht="21" customHeight="1" spans="1:19">
      <c r="A371" s="91" t="s">
        <v>70</v>
      </c>
      <c r="B371" s="92" t="s">
        <v>103</v>
      </c>
      <c r="C371" s="92" t="s">
        <v>1078</v>
      </c>
      <c r="D371" s="93" t="s">
        <v>2351</v>
      </c>
      <c r="E371" s="93" t="s">
        <v>2168</v>
      </c>
      <c r="F371" s="93" t="s">
        <v>1189</v>
      </c>
      <c r="G371" s="114">
        <v>1</v>
      </c>
      <c r="H371" s="80">
        <v>20000</v>
      </c>
      <c r="I371" s="80">
        <v>20000</v>
      </c>
      <c r="J371" s="80"/>
      <c r="K371" s="80"/>
      <c r="L371" s="80"/>
      <c r="M371" s="80"/>
      <c r="N371" s="80">
        <v>20000</v>
      </c>
      <c r="O371" s="80">
        <v>20000</v>
      </c>
      <c r="P371" s="80"/>
      <c r="Q371" s="80"/>
      <c r="R371" s="80"/>
      <c r="S371" s="80"/>
    </row>
    <row r="372" ht="21" customHeight="1" spans="1:19">
      <c r="A372" s="91" t="s">
        <v>70</v>
      </c>
      <c r="B372" s="92" t="s">
        <v>103</v>
      </c>
      <c r="C372" s="92" t="s">
        <v>1078</v>
      </c>
      <c r="D372" s="93" t="s">
        <v>2352</v>
      </c>
      <c r="E372" s="93" t="s">
        <v>2173</v>
      </c>
      <c r="F372" s="93" t="s">
        <v>1189</v>
      </c>
      <c r="G372" s="114">
        <v>3</v>
      </c>
      <c r="H372" s="80">
        <v>30000</v>
      </c>
      <c r="I372" s="80">
        <v>30000</v>
      </c>
      <c r="J372" s="80"/>
      <c r="K372" s="80"/>
      <c r="L372" s="80"/>
      <c r="M372" s="80"/>
      <c r="N372" s="80">
        <v>30000</v>
      </c>
      <c r="O372" s="80">
        <v>30000</v>
      </c>
      <c r="P372" s="80"/>
      <c r="Q372" s="80"/>
      <c r="R372" s="80"/>
      <c r="S372" s="80"/>
    </row>
    <row r="373" ht="21" customHeight="1" spans="1:19">
      <c r="A373" s="91" t="s">
        <v>70</v>
      </c>
      <c r="B373" s="92" t="s">
        <v>103</v>
      </c>
      <c r="C373" s="92" t="s">
        <v>1084</v>
      </c>
      <c r="D373" s="93" t="s">
        <v>2071</v>
      </c>
      <c r="E373" s="93" t="s">
        <v>2071</v>
      </c>
      <c r="F373" s="93" t="s">
        <v>1189</v>
      </c>
      <c r="G373" s="114">
        <v>1</v>
      </c>
      <c r="H373" s="80">
        <v>650000</v>
      </c>
      <c r="I373" s="80">
        <v>650000</v>
      </c>
      <c r="J373" s="80"/>
      <c r="K373" s="80"/>
      <c r="L373" s="80"/>
      <c r="M373" s="80"/>
      <c r="N373" s="80">
        <v>650000</v>
      </c>
      <c r="O373" s="80">
        <v>650000</v>
      </c>
      <c r="P373" s="80"/>
      <c r="Q373" s="80"/>
      <c r="R373" s="80"/>
      <c r="S373" s="80"/>
    </row>
    <row r="374" ht="21" customHeight="1" spans="1:19">
      <c r="A374" s="91" t="s">
        <v>70</v>
      </c>
      <c r="B374" s="92" t="s">
        <v>103</v>
      </c>
      <c r="C374" s="92" t="s">
        <v>1101</v>
      </c>
      <c r="D374" s="93" t="s">
        <v>2112</v>
      </c>
      <c r="E374" s="93" t="s">
        <v>2112</v>
      </c>
      <c r="F374" s="93" t="s">
        <v>1189</v>
      </c>
      <c r="G374" s="114">
        <v>1</v>
      </c>
      <c r="H374" s="80">
        <v>250000</v>
      </c>
      <c r="I374" s="80">
        <v>250000</v>
      </c>
      <c r="J374" s="80"/>
      <c r="K374" s="80"/>
      <c r="L374" s="80"/>
      <c r="M374" s="80"/>
      <c r="N374" s="80">
        <v>250000</v>
      </c>
      <c r="O374" s="80">
        <v>250000</v>
      </c>
      <c r="P374" s="80"/>
      <c r="Q374" s="80"/>
      <c r="R374" s="80"/>
      <c r="S374" s="80"/>
    </row>
    <row r="375" ht="21" customHeight="1" spans="1:19">
      <c r="A375" s="91" t="s">
        <v>70</v>
      </c>
      <c r="B375" s="92" t="s">
        <v>103</v>
      </c>
      <c r="C375" s="92" t="s">
        <v>1086</v>
      </c>
      <c r="D375" s="93" t="s">
        <v>2353</v>
      </c>
      <c r="E375" s="93" t="s">
        <v>2353</v>
      </c>
      <c r="F375" s="93" t="s">
        <v>1189</v>
      </c>
      <c r="G375" s="114">
        <v>1</v>
      </c>
      <c r="H375" s="80">
        <v>900000</v>
      </c>
      <c r="I375" s="80">
        <v>900000</v>
      </c>
      <c r="J375" s="80"/>
      <c r="K375" s="80"/>
      <c r="L375" s="80"/>
      <c r="M375" s="80"/>
      <c r="N375" s="80">
        <v>900000</v>
      </c>
      <c r="O375" s="80">
        <v>900000</v>
      </c>
      <c r="P375" s="80"/>
      <c r="Q375" s="80"/>
      <c r="R375" s="80"/>
      <c r="S375" s="80"/>
    </row>
    <row r="376" ht="21" customHeight="1" spans="1:19">
      <c r="A376" s="91" t="s">
        <v>70</v>
      </c>
      <c r="B376" s="92" t="s">
        <v>103</v>
      </c>
      <c r="C376" s="92" t="s">
        <v>1103</v>
      </c>
      <c r="D376" s="93" t="s">
        <v>2161</v>
      </c>
      <c r="E376" s="93" t="s">
        <v>2068</v>
      </c>
      <c r="F376" s="93" t="s">
        <v>1189</v>
      </c>
      <c r="G376" s="114">
        <v>1</v>
      </c>
      <c r="H376" s="80">
        <v>40000</v>
      </c>
      <c r="I376" s="80">
        <v>40000</v>
      </c>
      <c r="J376" s="80"/>
      <c r="K376" s="80"/>
      <c r="L376" s="80"/>
      <c r="M376" s="80"/>
      <c r="N376" s="80">
        <v>40000</v>
      </c>
      <c r="O376" s="80">
        <v>40000</v>
      </c>
      <c r="P376" s="80"/>
      <c r="Q376" s="80"/>
      <c r="R376" s="80"/>
      <c r="S376" s="80"/>
    </row>
    <row r="377" ht="21" customHeight="1" spans="1:19">
      <c r="A377" s="91" t="s">
        <v>70</v>
      </c>
      <c r="B377" s="92" t="s">
        <v>103</v>
      </c>
      <c r="C377" s="92" t="s">
        <v>1103</v>
      </c>
      <c r="D377" s="93" t="s">
        <v>2354</v>
      </c>
      <c r="E377" s="93" t="s">
        <v>2069</v>
      </c>
      <c r="F377" s="93" t="s">
        <v>1189</v>
      </c>
      <c r="G377" s="114">
        <v>1</v>
      </c>
      <c r="H377" s="80">
        <v>20000</v>
      </c>
      <c r="I377" s="80">
        <v>20000</v>
      </c>
      <c r="J377" s="80"/>
      <c r="K377" s="80"/>
      <c r="L377" s="80"/>
      <c r="M377" s="80"/>
      <c r="N377" s="80">
        <v>20000</v>
      </c>
      <c r="O377" s="80">
        <v>20000</v>
      </c>
      <c r="P377" s="80"/>
      <c r="Q377" s="80"/>
      <c r="R377" s="80"/>
      <c r="S377" s="80"/>
    </row>
    <row r="378" ht="21" customHeight="1" spans="1:19">
      <c r="A378" s="91" t="s">
        <v>70</v>
      </c>
      <c r="B378" s="92" t="s">
        <v>103</v>
      </c>
      <c r="C378" s="92" t="s">
        <v>741</v>
      </c>
      <c r="D378" s="93" t="s">
        <v>2355</v>
      </c>
      <c r="E378" s="93" t="s">
        <v>2129</v>
      </c>
      <c r="F378" s="93" t="s">
        <v>1189</v>
      </c>
      <c r="G378" s="114">
        <v>1</v>
      </c>
      <c r="H378" s="80">
        <v>350000</v>
      </c>
      <c r="I378" s="80">
        <v>350000</v>
      </c>
      <c r="J378" s="80"/>
      <c r="K378" s="80"/>
      <c r="L378" s="80"/>
      <c r="M378" s="80"/>
      <c r="N378" s="80">
        <v>350000</v>
      </c>
      <c r="O378" s="80">
        <v>350000</v>
      </c>
      <c r="P378" s="80"/>
      <c r="Q378" s="80"/>
      <c r="R378" s="80"/>
      <c r="S378" s="80"/>
    </row>
    <row r="379" ht="21" customHeight="1" spans="1:19">
      <c r="A379" s="94" t="s">
        <v>269</v>
      </c>
      <c r="B379" s="95"/>
      <c r="C379" s="95"/>
      <c r="D379" s="96"/>
      <c r="E379" s="96"/>
      <c r="F379" s="96"/>
      <c r="G379" s="116"/>
      <c r="H379" s="80">
        <v>26346118</v>
      </c>
      <c r="I379" s="80">
        <v>148192162.84</v>
      </c>
      <c r="J379" s="80">
        <v>1882046</v>
      </c>
      <c r="K379" s="80"/>
      <c r="L379" s="80"/>
      <c r="M379" s="80"/>
      <c r="N379" s="80">
        <v>146310116.84</v>
      </c>
      <c r="O379" s="80">
        <v>144465716.84</v>
      </c>
      <c r="P379" s="80"/>
      <c r="Q379" s="80">
        <v>1844400</v>
      </c>
      <c r="R379" s="80"/>
      <c r="S379" s="80"/>
    </row>
    <row r="380" ht="21" customHeight="1" spans="1:19">
      <c r="A380" s="111" t="s">
        <v>2356</v>
      </c>
      <c r="B380" s="13"/>
      <c r="C380" s="13"/>
      <c r="D380" s="111"/>
      <c r="E380" s="111"/>
      <c r="F380" s="111"/>
      <c r="G380" s="117"/>
      <c r="H380" s="118"/>
      <c r="I380" s="118"/>
      <c r="J380" s="118"/>
      <c r="K380" s="118"/>
      <c r="L380" s="118"/>
      <c r="M380" s="118"/>
      <c r="N380" s="118"/>
      <c r="O380" s="118"/>
      <c r="P380" s="118"/>
      <c r="Q380" s="118"/>
      <c r="R380" s="118"/>
      <c r="S380" s="118"/>
    </row>
  </sheetData>
  <mergeCells count="19">
    <mergeCell ref="A2:S2"/>
    <mergeCell ref="A3:H3"/>
    <mergeCell ref="I4:S4"/>
    <mergeCell ref="N5:S5"/>
    <mergeCell ref="A379:G379"/>
    <mergeCell ref="A380:S38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1"/>
      <c r="B1" s="82"/>
      <c r="C1" s="82"/>
      <c r="D1" s="82"/>
      <c r="E1" s="82"/>
      <c r="F1" s="82"/>
      <c r="G1" s="82"/>
      <c r="H1" s="81"/>
      <c r="I1" s="81"/>
      <c r="J1" s="81"/>
      <c r="K1" s="81"/>
      <c r="L1" s="81"/>
      <c r="M1" s="81"/>
      <c r="N1" s="97"/>
      <c r="O1" s="81"/>
      <c r="P1" s="81"/>
      <c r="Q1" s="82"/>
      <c r="R1" s="81"/>
      <c r="S1" s="105"/>
      <c r="T1" s="105" t="s">
        <v>2357</v>
      </c>
    </row>
    <row r="2" ht="41.25" customHeight="1" spans="1:20">
      <c r="A2" s="74" t="str">
        <f>"2026"&amp;"年部门政府购买服务预算表"</f>
        <v>2026年部门政府购买服务预算表</v>
      </c>
      <c r="B2" s="68"/>
      <c r="C2" s="68"/>
      <c r="D2" s="68"/>
      <c r="E2" s="68"/>
      <c r="F2" s="68"/>
      <c r="G2" s="68"/>
      <c r="H2" s="83"/>
      <c r="I2" s="83"/>
      <c r="J2" s="83"/>
      <c r="K2" s="83"/>
      <c r="L2" s="83"/>
      <c r="M2" s="83"/>
      <c r="N2" s="98"/>
      <c r="O2" s="83"/>
      <c r="P2" s="83"/>
      <c r="Q2" s="68"/>
      <c r="R2" s="83"/>
      <c r="S2" s="98"/>
      <c r="T2" s="68"/>
    </row>
    <row r="3" ht="22.5" customHeight="1" spans="1:20">
      <c r="A3" s="75" t="str">
        <f>"单位名称："&amp;"昆明市官渡区卫生健康局"</f>
        <v>单位名称：昆明市官渡区卫生健康局</v>
      </c>
      <c r="B3" s="84"/>
      <c r="C3" s="84"/>
      <c r="D3" s="84"/>
      <c r="E3" s="84"/>
      <c r="F3" s="84"/>
      <c r="G3" s="84"/>
      <c r="H3" s="76"/>
      <c r="I3" s="76"/>
      <c r="J3" s="76"/>
      <c r="K3" s="76"/>
      <c r="L3" s="76"/>
      <c r="M3" s="76"/>
      <c r="N3" s="97"/>
      <c r="O3" s="81"/>
      <c r="P3" s="81"/>
      <c r="Q3" s="82"/>
      <c r="R3" s="81"/>
      <c r="S3" s="106"/>
      <c r="T3" s="105" t="s">
        <v>1</v>
      </c>
    </row>
    <row r="4" ht="24" customHeight="1" spans="1:20">
      <c r="A4" s="17" t="s">
        <v>278</v>
      </c>
      <c r="B4" s="85" t="s">
        <v>279</v>
      </c>
      <c r="C4" s="85" t="s">
        <v>2047</v>
      </c>
      <c r="D4" s="85" t="s">
        <v>2358</v>
      </c>
      <c r="E4" s="85" t="s">
        <v>2359</v>
      </c>
      <c r="F4" s="85" t="s">
        <v>2360</v>
      </c>
      <c r="G4" s="85" t="s">
        <v>2361</v>
      </c>
      <c r="H4" s="86" t="s">
        <v>2362</v>
      </c>
      <c r="I4" s="86" t="s">
        <v>2363</v>
      </c>
      <c r="J4" s="99" t="s">
        <v>286</v>
      </c>
      <c r="K4" s="99"/>
      <c r="L4" s="99"/>
      <c r="M4" s="99"/>
      <c r="N4" s="100"/>
      <c r="O4" s="99"/>
      <c r="P4" s="99"/>
      <c r="Q4" s="107"/>
      <c r="R4" s="99"/>
      <c r="S4" s="100"/>
      <c r="T4" s="108"/>
    </row>
    <row r="5" ht="24" customHeight="1" spans="1:20">
      <c r="A5" s="20"/>
      <c r="B5" s="87"/>
      <c r="C5" s="87"/>
      <c r="D5" s="87"/>
      <c r="E5" s="87"/>
      <c r="F5" s="87"/>
      <c r="G5" s="87"/>
      <c r="H5" s="88"/>
      <c r="I5" s="88"/>
      <c r="J5" s="88" t="s">
        <v>55</v>
      </c>
      <c r="K5" s="88" t="s">
        <v>58</v>
      </c>
      <c r="L5" s="88" t="s">
        <v>2053</v>
      </c>
      <c r="M5" s="88" t="s">
        <v>2054</v>
      </c>
      <c r="N5" s="101" t="s">
        <v>2055</v>
      </c>
      <c r="O5" s="102" t="s">
        <v>2056</v>
      </c>
      <c r="P5" s="102"/>
      <c r="Q5" s="109"/>
      <c r="R5" s="102"/>
      <c r="S5" s="110"/>
      <c r="T5" s="89"/>
    </row>
    <row r="6" ht="54" customHeight="1" spans="1:20">
      <c r="A6" s="23"/>
      <c r="B6" s="89"/>
      <c r="C6" s="89"/>
      <c r="D6" s="89"/>
      <c r="E6" s="89"/>
      <c r="F6" s="89"/>
      <c r="G6" s="89"/>
      <c r="H6" s="90"/>
      <c r="I6" s="90"/>
      <c r="J6" s="90"/>
      <c r="K6" s="90" t="s">
        <v>57</v>
      </c>
      <c r="L6" s="90"/>
      <c r="M6" s="90"/>
      <c r="N6" s="103"/>
      <c r="O6" s="90" t="s">
        <v>57</v>
      </c>
      <c r="P6" s="90" t="s">
        <v>64</v>
      </c>
      <c r="Q6" s="89" t="s">
        <v>65</v>
      </c>
      <c r="R6" s="90" t="s">
        <v>66</v>
      </c>
      <c r="S6" s="103" t="s">
        <v>67</v>
      </c>
      <c r="T6" s="89" t="s">
        <v>68</v>
      </c>
    </row>
    <row r="7" ht="17.25" customHeight="1" spans="1:20">
      <c r="A7" s="24">
        <v>1</v>
      </c>
      <c r="B7" s="89">
        <v>2</v>
      </c>
      <c r="C7" s="24">
        <v>3</v>
      </c>
      <c r="D7" s="24">
        <v>4</v>
      </c>
      <c r="E7" s="89">
        <v>5</v>
      </c>
      <c r="F7" s="24">
        <v>6</v>
      </c>
      <c r="G7" s="24">
        <v>7</v>
      </c>
      <c r="H7" s="89">
        <v>8</v>
      </c>
      <c r="I7" s="24">
        <v>9</v>
      </c>
      <c r="J7" s="24">
        <v>10</v>
      </c>
      <c r="K7" s="89">
        <v>11</v>
      </c>
      <c r="L7" s="24">
        <v>12</v>
      </c>
      <c r="M7" s="24">
        <v>13</v>
      </c>
      <c r="N7" s="89">
        <v>14</v>
      </c>
      <c r="O7" s="24">
        <v>15</v>
      </c>
      <c r="P7" s="24">
        <v>16</v>
      </c>
      <c r="Q7" s="89">
        <v>17</v>
      </c>
      <c r="R7" s="24">
        <v>18</v>
      </c>
      <c r="S7" s="24">
        <v>19</v>
      </c>
      <c r="T7" s="24">
        <v>20</v>
      </c>
    </row>
    <row r="8" ht="21" customHeight="1" spans="1:20">
      <c r="A8" s="91"/>
      <c r="B8" s="92"/>
      <c r="C8" s="92"/>
      <c r="D8" s="92"/>
      <c r="E8" s="92"/>
      <c r="F8" s="92"/>
      <c r="G8" s="92"/>
      <c r="H8" s="93"/>
      <c r="I8" s="93"/>
      <c r="J8" s="80"/>
      <c r="K8" s="80"/>
      <c r="L8" s="80"/>
      <c r="M8" s="80"/>
      <c r="N8" s="80"/>
      <c r="O8" s="80"/>
      <c r="P8" s="80"/>
      <c r="Q8" s="80"/>
      <c r="R8" s="80"/>
      <c r="S8" s="80"/>
      <c r="T8" s="80"/>
    </row>
    <row r="9" ht="21" customHeight="1" spans="1:20">
      <c r="A9" s="94" t="s">
        <v>269</v>
      </c>
      <c r="B9" s="95"/>
      <c r="C9" s="95"/>
      <c r="D9" s="95"/>
      <c r="E9" s="95"/>
      <c r="F9" s="95"/>
      <c r="G9" s="95"/>
      <c r="H9" s="96"/>
      <c r="I9" s="104"/>
      <c r="J9" s="80"/>
      <c r="K9" s="80"/>
      <c r="L9" s="80"/>
      <c r="M9" s="80"/>
      <c r="N9" s="80"/>
      <c r="O9" s="80"/>
      <c r="P9" s="80"/>
      <c r="Q9" s="80"/>
      <c r="R9" s="80"/>
      <c r="S9" s="80"/>
      <c r="T9" s="80"/>
    </row>
    <row r="10" customHeight="1" spans="1:1">
      <c r="A10" t="s">
        <v>2364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73"/>
      <c r="E1" s="34" t="s">
        <v>2365</v>
      </c>
    </row>
    <row r="2" ht="41.25" customHeight="1" spans="1:5">
      <c r="A2" s="74" t="str">
        <f>"2026"&amp;"年对下转移支付预算表"</f>
        <v>2026年对下转移支付预算表</v>
      </c>
      <c r="B2" s="12"/>
      <c r="C2" s="12"/>
      <c r="D2" s="12"/>
      <c r="E2" s="68"/>
    </row>
    <row r="3" ht="18" customHeight="1" spans="1:5">
      <c r="A3" s="75" t="str">
        <f>"单位名称："&amp;"昆明市官渡区卫生健康局"</f>
        <v>单位名称：昆明市官渡区卫生健康局</v>
      </c>
      <c r="B3" s="76"/>
      <c r="C3" s="76"/>
      <c r="D3" s="77"/>
      <c r="E3" s="35" t="s">
        <v>1</v>
      </c>
    </row>
    <row r="4" ht="19.5" customHeight="1" spans="1:5">
      <c r="A4" s="18" t="s">
        <v>2366</v>
      </c>
      <c r="B4" s="36" t="s">
        <v>286</v>
      </c>
      <c r="C4" s="37"/>
      <c r="D4" s="37"/>
      <c r="E4" s="70" t="s">
        <v>2367</v>
      </c>
    </row>
    <row r="5" ht="40.5" customHeight="1" spans="1:5">
      <c r="A5" s="24"/>
      <c r="B5" s="21" t="s">
        <v>55</v>
      </c>
      <c r="C5" s="17" t="s">
        <v>58</v>
      </c>
      <c r="D5" s="78" t="s">
        <v>2053</v>
      </c>
      <c r="E5" s="39" t="s">
        <v>2368</v>
      </c>
    </row>
    <row r="6" ht="19.5" customHeight="1" spans="1:5">
      <c r="A6" s="25">
        <v>1</v>
      </c>
      <c r="B6" s="25">
        <v>2</v>
      </c>
      <c r="C6" s="25">
        <v>3</v>
      </c>
      <c r="D6" s="79">
        <v>4</v>
      </c>
      <c r="E6" s="39">
        <v>5</v>
      </c>
    </row>
    <row r="7" ht="19.5" customHeight="1" spans="1:5">
      <c r="A7" s="26"/>
      <c r="B7" s="80"/>
      <c r="C7" s="80"/>
      <c r="D7" s="80"/>
      <c r="E7" s="80"/>
    </row>
    <row r="8" ht="19.5" customHeight="1" spans="1:5">
      <c r="A8" s="71"/>
      <c r="B8" s="80"/>
      <c r="C8" s="80"/>
      <c r="D8" s="80"/>
      <c r="E8" s="80"/>
    </row>
    <row r="9" customHeight="1" spans="1:1">
      <c r="A9" t="s">
        <v>2369</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4" t="s">
        <v>2370</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
      <c r="A3" s="13" t="str">
        <f>"单位名称："&amp;"昆明市官渡区卫生健康局"</f>
        <v>单位名称：昆明市官渡区卫生健康局</v>
      </c>
    </row>
    <row r="4" ht="44.25" customHeight="1" spans="1:10">
      <c r="A4" s="69" t="s">
        <v>2366</v>
      </c>
      <c r="B4" s="69" t="s">
        <v>1112</v>
      </c>
      <c r="C4" s="69" t="s">
        <v>1113</v>
      </c>
      <c r="D4" s="69" t="s">
        <v>1114</v>
      </c>
      <c r="E4" s="69" t="s">
        <v>1115</v>
      </c>
      <c r="F4" s="70" t="s">
        <v>1116</v>
      </c>
      <c r="G4" s="69" t="s">
        <v>1117</v>
      </c>
      <c r="H4" s="70" t="s">
        <v>1118</v>
      </c>
      <c r="I4" s="70" t="s">
        <v>1119</v>
      </c>
      <c r="J4" s="69" t="s">
        <v>1120</v>
      </c>
    </row>
    <row r="5" ht="14.25" customHeight="1" spans="1:10">
      <c r="A5" s="69">
        <v>1</v>
      </c>
      <c r="B5" s="69">
        <v>2</v>
      </c>
      <c r="C5" s="69">
        <v>3</v>
      </c>
      <c r="D5" s="69">
        <v>4</v>
      </c>
      <c r="E5" s="69">
        <v>5</v>
      </c>
      <c r="F5" s="70">
        <v>6</v>
      </c>
      <c r="G5" s="69">
        <v>7</v>
      </c>
      <c r="H5" s="70">
        <v>8</v>
      </c>
      <c r="I5" s="70">
        <v>9</v>
      </c>
      <c r="J5" s="69">
        <v>10</v>
      </c>
    </row>
    <row r="6" ht="42" customHeight="1" spans="1:10">
      <c r="A6" s="26"/>
      <c r="B6" s="71"/>
      <c r="C6" s="71"/>
      <c r="D6" s="71"/>
      <c r="E6" s="57"/>
      <c r="F6" s="72"/>
      <c r="G6" s="57"/>
      <c r="H6" s="72"/>
      <c r="I6" s="72"/>
      <c r="J6" s="57"/>
    </row>
    <row r="7" ht="42" customHeight="1" spans="1:10">
      <c r="A7" s="26"/>
      <c r="B7" s="27"/>
      <c r="C7" s="27"/>
      <c r="D7" s="27"/>
      <c r="E7" s="26"/>
      <c r="F7" s="27"/>
      <c r="G7" s="26"/>
      <c r="H7" s="27"/>
      <c r="I7" s="27"/>
      <c r="J7" s="26"/>
    </row>
    <row r="8" customHeight="1" spans="1:1">
      <c r="A8" t="s">
        <v>2369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97"/>
  <sheetViews>
    <sheetView showZeros="0" topLeftCell="E1"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2371</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"单位名称："&amp;"昆明市官渡区卫生健康局"</f>
        <v>单位名称：昆明市官渡区卫生健康局</v>
      </c>
      <c r="B3" s="48"/>
      <c r="C3" s="48"/>
      <c r="D3" s="49"/>
      <c r="F3" s="46"/>
      <c r="G3" s="45"/>
      <c r="H3" s="45"/>
      <c r="I3" s="62" t="s">
        <v>1</v>
      </c>
    </row>
    <row r="4" ht="28.5" customHeight="1" spans="1:9">
      <c r="A4" s="50" t="s">
        <v>278</v>
      </c>
      <c r="B4" s="51" t="s">
        <v>279</v>
      </c>
      <c r="C4" s="52" t="s">
        <v>2372</v>
      </c>
      <c r="D4" s="50" t="s">
        <v>2373</v>
      </c>
      <c r="E4" s="50" t="s">
        <v>2374</v>
      </c>
      <c r="F4" s="50" t="s">
        <v>2375</v>
      </c>
      <c r="G4" s="51" t="s">
        <v>2376</v>
      </c>
      <c r="H4" s="39"/>
      <c r="I4" s="50"/>
    </row>
    <row r="5" ht="21" customHeight="1" spans="1:9">
      <c r="A5" s="52"/>
      <c r="B5" s="53"/>
      <c r="C5" s="53"/>
      <c r="D5" s="54"/>
      <c r="E5" s="53"/>
      <c r="F5" s="53"/>
      <c r="G5" s="51" t="s">
        <v>2051</v>
      </c>
      <c r="H5" s="51" t="s">
        <v>2377</v>
      </c>
      <c r="I5" s="51" t="s">
        <v>2378</v>
      </c>
    </row>
    <row r="6" ht="17.25" customHeight="1" spans="1:9">
      <c r="A6" s="55" t="s">
        <v>115</v>
      </c>
      <c r="B6" s="56" t="s">
        <v>116</v>
      </c>
      <c r="C6" s="55" t="s">
        <v>117</v>
      </c>
      <c r="D6" s="57" t="s">
        <v>118</v>
      </c>
      <c r="E6" s="55" t="s">
        <v>119</v>
      </c>
      <c r="F6" s="56" t="s">
        <v>120</v>
      </c>
      <c r="G6" s="58" t="s">
        <v>121</v>
      </c>
      <c r="H6" s="57" t="s">
        <v>122</v>
      </c>
      <c r="I6" s="57">
        <v>9</v>
      </c>
    </row>
    <row r="7" ht="19.5" customHeight="1" spans="1:9">
      <c r="A7" s="59" t="s">
        <v>70</v>
      </c>
      <c r="B7" s="29" t="s">
        <v>83</v>
      </c>
      <c r="C7" s="29" t="s">
        <v>2379</v>
      </c>
      <c r="D7" s="26" t="s">
        <v>2380</v>
      </c>
      <c r="E7" s="27" t="s">
        <v>2381</v>
      </c>
      <c r="F7" s="58" t="s">
        <v>1189</v>
      </c>
      <c r="G7" s="60">
        <v>4</v>
      </c>
      <c r="H7" s="61">
        <v>100000</v>
      </c>
      <c r="I7" s="61">
        <v>400000</v>
      </c>
    </row>
    <row r="8" ht="19.5" customHeight="1" spans="1:9">
      <c r="A8" s="59" t="s">
        <v>70</v>
      </c>
      <c r="B8" s="29" t="s">
        <v>83</v>
      </c>
      <c r="C8" s="29" t="s">
        <v>2379</v>
      </c>
      <c r="D8" s="26" t="s">
        <v>2382</v>
      </c>
      <c r="E8" s="27" t="s">
        <v>2065</v>
      </c>
      <c r="F8" s="58" t="s">
        <v>1189</v>
      </c>
      <c r="G8" s="60">
        <v>24</v>
      </c>
      <c r="H8" s="61">
        <v>5000</v>
      </c>
      <c r="I8" s="61">
        <v>120000</v>
      </c>
    </row>
    <row r="9" ht="19.5" customHeight="1" spans="1:9">
      <c r="A9" s="59" t="s">
        <v>70</v>
      </c>
      <c r="B9" s="29" t="s">
        <v>83</v>
      </c>
      <c r="C9" s="29" t="s">
        <v>2379</v>
      </c>
      <c r="D9" s="26" t="s">
        <v>2383</v>
      </c>
      <c r="E9" s="27" t="s">
        <v>2384</v>
      </c>
      <c r="F9" s="58" t="s">
        <v>1189</v>
      </c>
      <c r="G9" s="60">
        <v>50</v>
      </c>
      <c r="H9" s="61">
        <v>7000</v>
      </c>
      <c r="I9" s="61">
        <v>350000</v>
      </c>
    </row>
    <row r="10" ht="19.5" customHeight="1" spans="1:9">
      <c r="A10" s="59" t="s">
        <v>70</v>
      </c>
      <c r="B10" s="29" t="s">
        <v>83</v>
      </c>
      <c r="C10" s="29" t="s">
        <v>2379</v>
      </c>
      <c r="D10" s="26" t="s">
        <v>2385</v>
      </c>
      <c r="E10" s="27" t="s">
        <v>2083</v>
      </c>
      <c r="F10" s="58" t="s">
        <v>1189</v>
      </c>
      <c r="G10" s="60">
        <v>1</v>
      </c>
      <c r="H10" s="61">
        <v>60000</v>
      </c>
      <c r="I10" s="61">
        <v>60000</v>
      </c>
    </row>
    <row r="11" ht="19.5" customHeight="1" spans="1:9">
      <c r="A11" s="59" t="s">
        <v>70</v>
      </c>
      <c r="B11" s="29" t="s">
        <v>83</v>
      </c>
      <c r="C11" s="29" t="s">
        <v>2379</v>
      </c>
      <c r="D11" s="26" t="s">
        <v>2386</v>
      </c>
      <c r="E11" s="27" t="s">
        <v>2076</v>
      </c>
      <c r="F11" s="58" t="s">
        <v>1189</v>
      </c>
      <c r="G11" s="60">
        <v>1</v>
      </c>
      <c r="H11" s="61">
        <v>15200</v>
      </c>
      <c r="I11" s="61">
        <v>15200</v>
      </c>
    </row>
    <row r="12" ht="19.5" customHeight="1" spans="1:9">
      <c r="A12" s="59" t="s">
        <v>70</v>
      </c>
      <c r="B12" s="29" t="s">
        <v>83</v>
      </c>
      <c r="C12" s="29" t="s">
        <v>2379</v>
      </c>
      <c r="D12" s="26" t="s">
        <v>2387</v>
      </c>
      <c r="E12" s="27" t="s">
        <v>2388</v>
      </c>
      <c r="F12" s="58" t="s">
        <v>1189</v>
      </c>
      <c r="G12" s="60">
        <v>17</v>
      </c>
      <c r="H12" s="61">
        <v>2500</v>
      </c>
      <c r="I12" s="61">
        <v>42500</v>
      </c>
    </row>
    <row r="13" ht="19.5" customHeight="1" spans="1:9">
      <c r="A13" s="59" t="s">
        <v>70</v>
      </c>
      <c r="B13" s="29" t="s">
        <v>83</v>
      </c>
      <c r="C13" s="29" t="s">
        <v>2379</v>
      </c>
      <c r="D13" s="26" t="s">
        <v>2389</v>
      </c>
      <c r="E13" s="27" t="s">
        <v>2390</v>
      </c>
      <c r="F13" s="58" t="s">
        <v>1189</v>
      </c>
      <c r="G13" s="60">
        <v>1</v>
      </c>
      <c r="H13" s="61">
        <v>15000</v>
      </c>
      <c r="I13" s="61">
        <v>15000</v>
      </c>
    </row>
    <row r="14" ht="19.5" customHeight="1" spans="1:9">
      <c r="A14" s="59" t="s">
        <v>70</v>
      </c>
      <c r="B14" s="29" t="s">
        <v>83</v>
      </c>
      <c r="C14" s="29" t="s">
        <v>2379</v>
      </c>
      <c r="D14" s="26" t="s">
        <v>2391</v>
      </c>
      <c r="E14" s="27" t="s">
        <v>2059</v>
      </c>
      <c r="F14" s="58" t="s">
        <v>1189</v>
      </c>
      <c r="G14" s="60">
        <v>79</v>
      </c>
      <c r="H14" s="61">
        <v>1200</v>
      </c>
      <c r="I14" s="61">
        <v>94800</v>
      </c>
    </row>
    <row r="15" ht="19.5" customHeight="1" spans="1:9">
      <c r="A15" s="59" t="s">
        <v>70</v>
      </c>
      <c r="B15" s="29" t="s">
        <v>83</v>
      </c>
      <c r="C15" s="29" t="s">
        <v>2379</v>
      </c>
      <c r="D15" s="26" t="s">
        <v>2392</v>
      </c>
      <c r="E15" s="27" t="s">
        <v>2207</v>
      </c>
      <c r="F15" s="58" t="s">
        <v>1189</v>
      </c>
      <c r="G15" s="60">
        <v>4</v>
      </c>
      <c r="H15" s="61">
        <v>2000</v>
      </c>
      <c r="I15" s="61">
        <v>8000</v>
      </c>
    </row>
    <row r="16" ht="19.5" customHeight="1" spans="1:9">
      <c r="A16" s="59" t="s">
        <v>70</v>
      </c>
      <c r="B16" s="29" t="s">
        <v>83</v>
      </c>
      <c r="C16" s="29" t="s">
        <v>2379</v>
      </c>
      <c r="D16" s="26" t="s">
        <v>2393</v>
      </c>
      <c r="E16" s="27" t="s">
        <v>2394</v>
      </c>
      <c r="F16" s="58" t="s">
        <v>1189</v>
      </c>
      <c r="G16" s="60">
        <v>23</v>
      </c>
      <c r="H16" s="61">
        <v>2500</v>
      </c>
      <c r="I16" s="61">
        <v>57500</v>
      </c>
    </row>
    <row r="17" ht="19.5" customHeight="1" spans="1:9">
      <c r="A17" s="59" t="s">
        <v>70</v>
      </c>
      <c r="B17" s="29" t="s">
        <v>83</v>
      </c>
      <c r="C17" s="29" t="s">
        <v>2379</v>
      </c>
      <c r="D17" s="26" t="s">
        <v>2395</v>
      </c>
      <c r="E17" s="27" t="s">
        <v>2321</v>
      </c>
      <c r="F17" s="58" t="s">
        <v>1189</v>
      </c>
      <c r="G17" s="60">
        <v>6</v>
      </c>
      <c r="H17" s="61">
        <v>2500</v>
      </c>
      <c r="I17" s="61">
        <v>15000</v>
      </c>
    </row>
    <row r="18" ht="19.5" customHeight="1" spans="1:9">
      <c r="A18" s="59" t="s">
        <v>70</v>
      </c>
      <c r="B18" s="29" t="s">
        <v>83</v>
      </c>
      <c r="C18" s="29" t="s">
        <v>2379</v>
      </c>
      <c r="D18" s="26" t="s">
        <v>2396</v>
      </c>
      <c r="E18" s="27" t="s">
        <v>2397</v>
      </c>
      <c r="F18" s="58" t="s">
        <v>1189</v>
      </c>
      <c r="G18" s="60">
        <v>4</v>
      </c>
      <c r="H18" s="61">
        <v>1500</v>
      </c>
      <c r="I18" s="61">
        <v>6000</v>
      </c>
    </row>
    <row r="19" ht="19.5" customHeight="1" spans="1:9">
      <c r="A19" s="59" t="s">
        <v>70</v>
      </c>
      <c r="B19" s="29" t="s">
        <v>83</v>
      </c>
      <c r="C19" s="29" t="s">
        <v>2379</v>
      </c>
      <c r="D19" s="26" t="s">
        <v>2398</v>
      </c>
      <c r="E19" s="27" t="s">
        <v>2259</v>
      </c>
      <c r="F19" s="58" t="s">
        <v>1189</v>
      </c>
      <c r="G19" s="60">
        <v>8</v>
      </c>
      <c r="H19" s="61">
        <v>5000</v>
      </c>
      <c r="I19" s="61">
        <v>40000</v>
      </c>
    </row>
    <row r="20" ht="19.5" customHeight="1" spans="1:9">
      <c r="A20" s="59" t="s">
        <v>70</v>
      </c>
      <c r="B20" s="29" t="s">
        <v>83</v>
      </c>
      <c r="C20" s="29" t="s">
        <v>2379</v>
      </c>
      <c r="D20" s="26" t="s">
        <v>2399</v>
      </c>
      <c r="E20" s="27" t="s">
        <v>2323</v>
      </c>
      <c r="F20" s="58" t="s">
        <v>1189</v>
      </c>
      <c r="G20" s="60">
        <v>5</v>
      </c>
      <c r="H20" s="61">
        <v>2000</v>
      </c>
      <c r="I20" s="61">
        <v>10000</v>
      </c>
    </row>
    <row r="21" ht="19.5" customHeight="1" spans="1:9">
      <c r="A21" s="59" t="s">
        <v>70</v>
      </c>
      <c r="B21" s="29" t="s">
        <v>83</v>
      </c>
      <c r="C21" s="29" t="s">
        <v>2379</v>
      </c>
      <c r="D21" s="26" t="s">
        <v>2400</v>
      </c>
      <c r="E21" s="27" t="s">
        <v>2401</v>
      </c>
      <c r="F21" s="58" t="s">
        <v>1189</v>
      </c>
      <c r="G21" s="60">
        <v>1</v>
      </c>
      <c r="H21" s="61">
        <v>4000</v>
      </c>
      <c r="I21" s="61">
        <v>4000</v>
      </c>
    </row>
    <row r="22" ht="19.5" customHeight="1" spans="1:9">
      <c r="A22" s="59" t="s">
        <v>70</v>
      </c>
      <c r="B22" s="29" t="s">
        <v>83</v>
      </c>
      <c r="C22" s="29" t="s">
        <v>2379</v>
      </c>
      <c r="D22" s="26" t="s">
        <v>2402</v>
      </c>
      <c r="E22" s="27" t="s">
        <v>1783</v>
      </c>
      <c r="F22" s="58" t="s">
        <v>1189</v>
      </c>
      <c r="G22" s="60">
        <v>1</v>
      </c>
      <c r="H22" s="61">
        <v>800</v>
      </c>
      <c r="I22" s="61">
        <v>800</v>
      </c>
    </row>
    <row r="23" ht="19.5" customHeight="1" spans="1:9">
      <c r="A23" s="59" t="s">
        <v>70</v>
      </c>
      <c r="B23" s="29" t="s">
        <v>83</v>
      </c>
      <c r="C23" s="29" t="s">
        <v>2379</v>
      </c>
      <c r="D23" s="26" t="s">
        <v>2403</v>
      </c>
      <c r="E23" s="27" t="s">
        <v>2404</v>
      </c>
      <c r="F23" s="58" t="s">
        <v>1189</v>
      </c>
      <c r="G23" s="60">
        <v>1</v>
      </c>
      <c r="H23" s="61">
        <v>45000</v>
      </c>
      <c r="I23" s="61">
        <v>45000</v>
      </c>
    </row>
    <row r="24" ht="19.5" customHeight="1" spans="1:9">
      <c r="A24" s="59" t="s">
        <v>70</v>
      </c>
      <c r="B24" s="29" t="s">
        <v>83</v>
      </c>
      <c r="C24" s="29" t="s">
        <v>2379</v>
      </c>
      <c r="D24" s="26" t="s">
        <v>2403</v>
      </c>
      <c r="E24" s="27" t="s">
        <v>2405</v>
      </c>
      <c r="F24" s="58" t="s">
        <v>1189</v>
      </c>
      <c r="G24" s="60">
        <v>16</v>
      </c>
      <c r="H24" s="61">
        <v>10000</v>
      </c>
      <c r="I24" s="61">
        <v>160000</v>
      </c>
    </row>
    <row r="25" ht="19.5" customHeight="1" spans="1:9">
      <c r="A25" s="59" t="s">
        <v>70</v>
      </c>
      <c r="B25" s="29" t="s">
        <v>83</v>
      </c>
      <c r="C25" s="29" t="s">
        <v>2379</v>
      </c>
      <c r="D25" s="26" t="s">
        <v>2406</v>
      </c>
      <c r="E25" s="27" t="s">
        <v>2407</v>
      </c>
      <c r="F25" s="58" t="s">
        <v>1189</v>
      </c>
      <c r="G25" s="60">
        <v>1</v>
      </c>
      <c r="H25" s="61">
        <v>1180</v>
      </c>
      <c r="I25" s="61">
        <v>1180</v>
      </c>
    </row>
    <row r="26" ht="19.5" customHeight="1" spans="1:9">
      <c r="A26" s="59" t="s">
        <v>70</v>
      </c>
      <c r="B26" s="29" t="s">
        <v>83</v>
      </c>
      <c r="C26" s="29" t="s">
        <v>2379</v>
      </c>
      <c r="D26" s="26" t="s">
        <v>2408</v>
      </c>
      <c r="E26" s="27" t="s">
        <v>2409</v>
      </c>
      <c r="F26" s="58" t="s">
        <v>1189</v>
      </c>
      <c r="G26" s="60">
        <v>1</v>
      </c>
      <c r="H26" s="61">
        <v>3000</v>
      </c>
      <c r="I26" s="61">
        <v>3000</v>
      </c>
    </row>
    <row r="27" ht="19.5" customHeight="1" spans="1:9">
      <c r="A27" s="59" t="s">
        <v>70</v>
      </c>
      <c r="B27" s="29" t="s">
        <v>83</v>
      </c>
      <c r="C27" s="29" t="s">
        <v>2379</v>
      </c>
      <c r="D27" s="26" t="s">
        <v>2408</v>
      </c>
      <c r="E27" s="27" t="s">
        <v>2410</v>
      </c>
      <c r="F27" s="58" t="s">
        <v>1189</v>
      </c>
      <c r="G27" s="60">
        <v>1</v>
      </c>
      <c r="H27" s="61">
        <v>1000</v>
      </c>
      <c r="I27" s="61">
        <v>1000</v>
      </c>
    </row>
    <row r="28" ht="19.5" customHeight="1" spans="1:9">
      <c r="A28" s="59" t="s">
        <v>70</v>
      </c>
      <c r="B28" s="29" t="s">
        <v>83</v>
      </c>
      <c r="C28" s="29" t="s">
        <v>2379</v>
      </c>
      <c r="D28" s="26" t="s">
        <v>2411</v>
      </c>
      <c r="E28" s="27" t="s">
        <v>2412</v>
      </c>
      <c r="F28" s="58" t="s">
        <v>1189</v>
      </c>
      <c r="G28" s="60">
        <v>10</v>
      </c>
      <c r="H28" s="61">
        <v>1900</v>
      </c>
      <c r="I28" s="61">
        <v>19000</v>
      </c>
    </row>
    <row r="29" ht="19.5" customHeight="1" spans="1:9">
      <c r="A29" s="59" t="s">
        <v>70</v>
      </c>
      <c r="B29" s="29" t="s">
        <v>83</v>
      </c>
      <c r="C29" s="29" t="s">
        <v>2379</v>
      </c>
      <c r="D29" s="26" t="s">
        <v>2413</v>
      </c>
      <c r="E29" s="27" t="s">
        <v>2125</v>
      </c>
      <c r="F29" s="58" t="s">
        <v>1189</v>
      </c>
      <c r="G29" s="60">
        <v>10</v>
      </c>
      <c r="H29" s="61">
        <v>30000</v>
      </c>
      <c r="I29" s="61">
        <v>300000</v>
      </c>
    </row>
    <row r="30" ht="19.5" customHeight="1" spans="1:9">
      <c r="A30" s="59" t="s">
        <v>70</v>
      </c>
      <c r="B30" s="29" t="s">
        <v>83</v>
      </c>
      <c r="C30" s="29" t="s">
        <v>2379</v>
      </c>
      <c r="D30" s="26" t="s">
        <v>2414</v>
      </c>
      <c r="E30" s="27" t="s">
        <v>2415</v>
      </c>
      <c r="F30" s="58" t="s">
        <v>1189</v>
      </c>
      <c r="G30" s="60">
        <v>1</v>
      </c>
      <c r="H30" s="61">
        <v>4500</v>
      </c>
      <c r="I30" s="61">
        <v>4500</v>
      </c>
    </row>
    <row r="31" ht="19.5" customHeight="1" spans="1:9">
      <c r="A31" s="59" t="s">
        <v>70</v>
      </c>
      <c r="B31" s="29" t="s">
        <v>83</v>
      </c>
      <c r="C31" s="29" t="s">
        <v>2379</v>
      </c>
      <c r="D31" s="26" t="s">
        <v>2416</v>
      </c>
      <c r="E31" s="27" t="s">
        <v>2417</v>
      </c>
      <c r="F31" s="58" t="s">
        <v>1189</v>
      </c>
      <c r="G31" s="60">
        <v>1</v>
      </c>
      <c r="H31" s="61">
        <v>900000</v>
      </c>
      <c r="I31" s="61">
        <v>900000</v>
      </c>
    </row>
    <row r="32" ht="19.5" customHeight="1" spans="1:9">
      <c r="A32" s="59" t="s">
        <v>70</v>
      </c>
      <c r="B32" s="29" t="s">
        <v>83</v>
      </c>
      <c r="C32" s="29" t="s">
        <v>2379</v>
      </c>
      <c r="D32" s="26" t="s">
        <v>2418</v>
      </c>
      <c r="E32" s="27" t="s">
        <v>2419</v>
      </c>
      <c r="F32" s="58" t="s">
        <v>1189</v>
      </c>
      <c r="G32" s="60">
        <v>1</v>
      </c>
      <c r="H32" s="61">
        <v>2000</v>
      </c>
      <c r="I32" s="61">
        <v>2000</v>
      </c>
    </row>
    <row r="33" ht="19.5" customHeight="1" spans="1:9">
      <c r="A33" s="59" t="s">
        <v>70</v>
      </c>
      <c r="B33" s="29" t="s">
        <v>83</v>
      </c>
      <c r="C33" s="29" t="s">
        <v>2379</v>
      </c>
      <c r="D33" s="26" t="s">
        <v>2420</v>
      </c>
      <c r="E33" s="27" t="s">
        <v>2421</v>
      </c>
      <c r="F33" s="58" t="s">
        <v>1189</v>
      </c>
      <c r="G33" s="60">
        <v>2</v>
      </c>
      <c r="H33" s="61">
        <v>7000</v>
      </c>
      <c r="I33" s="61">
        <v>14000</v>
      </c>
    </row>
    <row r="34" ht="19.5" customHeight="1" spans="1:9">
      <c r="A34" s="59" t="s">
        <v>70</v>
      </c>
      <c r="B34" s="29" t="s">
        <v>83</v>
      </c>
      <c r="C34" s="29" t="s">
        <v>2379</v>
      </c>
      <c r="D34" s="26" t="s">
        <v>2420</v>
      </c>
      <c r="E34" s="27" t="s">
        <v>2422</v>
      </c>
      <c r="F34" s="58" t="s">
        <v>1189</v>
      </c>
      <c r="G34" s="60">
        <v>1</v>
      </c>
      <c r="H34" s="61">
        <v>1700</v>
      </c>
      <c r="I34" s="61">
        <v>1700</v>
      </c>
    </row>
    <row r="35" ht="19.5" customHeight="1" spans="1:9">
      <c r="A35" s="59" t="s">
        <v>70</v>
      </c>
      <c r="B35" s="29" t="s">
        <v>83</v>
      </c>
      <c r="C35" s="29" t="s">
        <v>2379</v>
      </c>
      <c r="D35" s="26" t="s">
        <v>2420</v>
      </c>
      <c r="E35" s="27" t="s">
        <v>2423</v>
      </c>
      <c r="F35" s="58" t="s">
        <v>1189</v>
      </c>
      <c r="G35" s="60">
        <v>1</v>
      </c>
      <c r="H35" s="61">
        <v>4000</v>
      </c>
      <c r="I35" s="61">
        <v>4000</v>
      </c>
    </row>
    <row r="36" ht="19.5" customHeight="1" spans="1:9">
      <c r="A36" s="59" t="s">
        <v>70</v>
      </c>
      <c r="B36" s="29" t="s">
        <v>83</v>
      </c>
      <c r="C36" s="29" t="s">
        <v>2379</v>
      </c>
      <c r="D36" s="26" t="s">
        <v>2420</v>
      </c>
      <c r="E36" s="27" t="s">
        <v>2424</v>
      </c>
      <c r="F36" s="58" t="s">
        <v>1189</v>
      </c>
      <c r="G36" s="60">
        <v>1</v>
      </c>
      <c r="H36" s="61">
        <v>5600</v>
      </c>
      <c r="I36" s="61">
        <v>5600</v>
      </c>
    </row>
    <row r="37" ht="19.5" customHeight="1" spans="1:9">
      <c r="A37" s="59" t="s">
        <v>70</v>
      </c>
      <c r="B37" s="29" t="s">
        <v>83</v>
      </c>
      <c r="C37" s="29" t="s">
        <v>2379</v>
      </c>
      <c r="D37" s="26" t="s">
        <v>2420</v>
      </c>
      <c r="E37" s="27" t="s">
        <v>2425</v>
      </c>
      <c r="F37" s="58" t="s">
        <v>1189</v>
      </c>
      <c r="G37" s="60">
        <v>1</v>
      </c>
      <c r="H37" s="61">
        <v>100000</v>
      </c>
      <c r="I37" s="61">
        <v>100000</v>
      </c>
    </row>
    <row r="38" ht="19.5" customHeight="1" spans="1:9">
      <c r="A38" s="59" t="s">
        <v>70</v>
      </c>
      <c r="B38" s="29" t="s">
        <v>83</v>
      </c>
      <c r="C38" s="29" t="s">
        <v>2379</v>
      </c>
      <c r="D38" s="26" t="s">
        <v>2420</v>
      </c>
      <c r="E38" s="27" t="s">
        <v>2426</v>
      </c>
      <c r="F38" s="58" t="s">
        <v>1189</v>
      </c>
      <c r="G38" s="60">
        <v>1</v>
      </c>
      <c r="H38" s="61">
        <v>15000</v>
      </c>
      <c r="I38" s="61">
        <v>15000</v>
      </c>
    </row>
    <row r="39" ht="19.5" customHeight="1" spans="1:9">
      <c r="A39" s="59" t="s">
        <v>70</v>
      </c>
      <c r="B39" s="29" t="s">
        <v>83</v>
      </c>
      <c r="C39" s="29" t="s">
        <v>2379</v>
      </c>
      <c r="D39" s="26" t="s">
        <v>2420</v>
      </c>
      <c r="E39" s="27" t="s">
        <v>2427</v>
      </c>
      <c r="F39" s="58" t="s">
        <v>1189</v>
      </c>
      <c r="G39" s="60">
        <v>1</v>
      </c>
      <c r="H39" s="61">
        <v>12000</v>
      </c>
      <c r="I39" s="61">
        <v>12000</v>
      </c>
    </row>
    <row r="40" ht="19.5" customHeight="1" spans="1:9">
      <c r="A40" s="59" t="s">
        <v>70</v>
      </c>
      <c r="B40" s="29" t="s">
        <v>83</v>
      </c>
      <c r="C40" s="29" t="s">
        <v>2379</v>
      </c>
      <c r="D40" s="26" t="s">
        <v>2420</v>
      </c>
      <c r="E40" s="27" t="s">
        <v>2428</v>
      </c>
      <c r="F40" s="58" t="s">
        <v>1189</v>
      </c>
      <c r="G40" s="60">
        <v>1</v>
      </c>
      <c r="H40" s="61">
        <v>4000</v>
      </c>
      <c r="I40" s="61">
        <v>4000</v>
      </c>
    </row>
    <row r="41" ht="19.5" customHeight="1" spans="1:9">
      <c r="A41" s="59" t="s">
        <v>70</v>
      </c>
      <c r="B41" s="29" t="s">
        <v>83</v>
      </c>
      <c r="C41" s="29" t="s">
        <v>2379</v>
      </c>
      <c r="D41" s="26" t="s">
        <v>2420</v>
      </c>
      <c r="E41" s="27" t="s">
        <v>2429</v>
      </c>
      <c r="F41" s="58" t="s">
        <v>1189</v>
      </c>
      <c r="G41" s="60">
        <v>1</v>
      </c>
      <c r="H41" s="61">
        <v>50000</v>
      </c>
      <c r="I41" s="61">
        <v>50000</v>
      </c>
    </row>
    <row r="42" ht="19.5" customHeight="1" spans="1:9">
      <c r="A42" s="59" t="s">
        <v>70</v>
      </c>
      <c r="B42" s="29" t="s">
        <v>83</v>
      </c>
      <c r="C42" s="29" t="s">
        <v>2379</v>
      </c>
      <c r="D42" s="26" t="s">
        <v>2420</v>
      </c>
      <c r="E42" s="27" t="s">
        <v>2430</v>
      </c>
      <c r="F42" s="58" t="s">
        <v>1189</v>
      </c>
      <c r="G42" s="60">
        <v>2</v>
      </c>
      <c r="H42" s="61">
        <v>4000</v>
      </c>
      <c r="I42" s="61">
        <v>8000</v>
      </c>
    </row>
    <row r="43" ht="19.5" customHeight="1" spans="1:9">
      <c r="A43" s="59" t="s">
        <v>70</v>
      </c>
      <c r="B43" s="29" t="s">
        <v>83</v>
      </c>
      <c r="C43" s="29" t="s">
        <v>2379</v>
      </c>
      <c r="D43" s="26" t="s">
        <v>2420</v>
      </c>
      <c r="E43" s="27" t="s">
        <v>2431</v>
      </c>
      <c r="F43" s="58" t="s">
        <v>1189</v>
      </c>
      <c r="G43" s="60">
        <v>1</v>
      </c>
      <c r="H43" s="61">
        <v>100000</v>
      </c>
      <c r="I43" s="61">
        <v>100000</v>
      </c>
    </row>
    <row r="44" ht="19.5" customHeight="1" spans="1:9">
      <c r="A44" s="59" t="s">
        <v>70</v>
      </c>
      <c r="B44" s="29" t="s">
        <v>83</v>
      </c>
      <c r="C44" s="29" t="s">
        <v>2379</v>
      </c>
      <c r="D44" s="26" t="s">
        <v>2420</v>
      </c>
      <c r="E44" s="27" t="s">
        <v>2432</v>
      </c>
      <c r="F44" s="58" t="s">
        <v>1189</v>
      </c>
      <c r="G44" s="60">
        <v>1</v>
      </c>
      <c r="H44" s="61">
        <v>10000</v>
      </c>
      <c r="I44" s="61">
        <v>10000</v>
      </c>
    </row>
    <row r="45" ht="19.5" customHeight="1" spans="1:9">
      <c r="A45" s="59" t="s">
        <v>70</v>
      </c>
      <c r="B45" s="29" t="s">
        <v>83</v>
      </c>
      <c r="C45" s="29" t="s">
        <v>2379</v>
      </c>
      <c r="D45" s="26" t="s">
        <v>2433</v>
      </c>
      <c r="E45" s="27" t="s">
        <v>2434</v>
      </c>
      <c r="F45" s="58" t="s">
        <v>1189</v>
      </c>
      <c r="G45" s="60">
        <v>2</v>
      </c>
      <c r="H45" s="61">
        <v>5000</v>
      </c>
      <c r="I45" s="61">
        <v>10000</v>
      </c>
    </row>
    <row r="46" ht="19.5" customHeight="1" spans="1:9">
      <c r="A46" s="59" t="s">
        <v>70</v>
      </c>
      <c r="B46" s="29" t="s">
        <v>83</v>
      </c>
      <c r="C46" s="29" t="s">
        <v>2379</v>
      </c>
      <c r="D46" s="26" t="s">
        <v>2433</v>
      </c>
      <c r="E46" s="27" t="s">
        <v>2338</v>
      </c>
      <c r="F46" s="58" t="s">
        <v>1189</v>
      </c>
      <c r="G46" s="60">
        <v>1</v>
      </c>
      <c r="H46" s="61">
        <v>40000</v>
      </c>
      <c r="I46" s="61">
        <v>40000</v>
      </c>
    </row>
    <row r="47" ht="19.5" customHeight="1" spans="1:9">
      <c r="A47" s="59" t="s">
        <v>70</v>
      </c>
      <c r="B47" s="29" t="s">
        <v>83</v>
      </c>
      <c r="C47" s="29" t="s">
        <v>2379</v>
      </c>
      <c r="D47" s="26" t="s">
        <v>2433</v>
      </c>
      <c r="E47" s="27" t="s">
        <v>2435</v>
      </c>
      <c r="F47" s="58" t="s">
        <v>1189</v>
      </c>
      <c r="G47" s="60">
        <v>4</v>
      </c>
      <c r="H47" s="61">
        <v>1000</v>
      </c>
      <c r="I47" s="61">
        <v>4000</v>
      </c>
    </row>
    <row r="48" ht="19.5" customHeight="1" spans="1:9">
      <c r="A48" s="59" t="s">
        <v>70</v>
      </c>
      <c r="B48" s="29" t="s">
        <v>83</v>
      </c>
      <c r="C48" s="29" t="s">
        <v>2379</v>
      </c>
      <c r="D48" s="26" t="s">
        <v>2433</v>
      </c>
      <c r="E48" s="27" t="s">
        <v>2338</v>
      </c>
      <c r="F48" s="58" t="s">
        <v>1189</v>
      </c>
      <c r="G48" s="60">
        <v>1</v>
      </c>
      <c r="H48" s="61">
        <v>40000</v>
      </c>
      <c r="I48" s="61">
        <v>40000</v>
      </c>
    </row>
    <row r="49" ht="19.5" customHeight="1" spans="1:9">
      <c r="A49" s="59" t="s">
        <v>70</v>
      </c>
      <c r="B49" s="29" t="s">
        <v>83</v>
      </c>
      <c r="C49" s="29" t="s">
        <v>2379</v>
      </c>
      <c r="D49" s="26" t="s">
        <v>2436</v>
      </c>
      <c r="E49" s="27" t="s">
        <v>2437</v>
      </c>
      <c r="F49" s="58" t="s">
        <v>1189</v>
      </c>
      <c r="G49" s="60">
        <v>1</v>
      </c>
      <c r="H49" s="61">
        <v>33600</v>
      </c>
      <c r="I49" s="61">
        <v>33600</v>
      </c>
    </row>
    <row r="50" ht="19.5" customHeight="1" spans="1:9">
      <c r="A50" s="59" t="s">
        <v>70</v>
      </c>
      <c r="B50" s="29" t="s">
        <v>83</v>
      </c>
      <c r="C50" s="29" t="s">
        <v>2379</v>
      </c>
      <c r="D50" s="26" t="s">
        <v>2436</v>
      </c>
      <c r="E50" s="27" t="s">
        <v>2438</v>
      </c>
      <c r="F50" s="58" t="s">
        <v>1189</v>
      </c>
      <c r="G50" s="60">
        <v>5</v>
      </c>
      <c r="H50" s="61">
        <v>15000</v>
      </c>
      <c r="I50" s="61">
        <v>75000</v>
      </c>
    </row>
    <row r="51" ht="19.5" customHeight="1" spans="1:9">
      <c r="A51" s="59" t="s">
        <v>70</v>
      </c>
      <c r="B51" s="29" t="s">
        <v>83</v>
      </c>
      <c r="C51" s="29" t="s">
        <v>2379</v>
      </c>
      <c r="D51" s="26" t="s">
        <v>2436</v>
      </c>
      <c r="E51" s="27" t="s">
        <v>2248</v>
      </c>
      <c r="F51" s="58" t="s">
        <v>1189</v>
      </c>
      <c r="G51" s="60">
        <v>10</v>
      </c>
      <c r="H51" s="61">
        <v>30000</v>
      </c>
      <c r="I51" s="61">
        <v>300000</v>
      </c>
    </row>
    <row r="52" ht="19.5" customHeight="1" spans="1:9">
      <c r="A52" s="59" t="s">
        <v>70</v>
      </c>
      <c r="B52" s="29" t="s">
        <v>83</v>
      </c>
      <c r="C52" s="29" t="s">
        <v>2379</v>
      </c>
      <c r="D52" s="26" t="s">
        <v>2436</v>
      </c>
      <c r="E52" s="27" t="s">
        <v>2439</v>
      </c>
      <c r="F52" s="58" t="s">
        <v>1189</v>
      </c>
      <c r="G52" s="60">
        <v>1</v>
      </c>
      <c r="H52" s="61">
        <v>250000</v>
      </c>
      <c r="I52" s="61">
        <v>250000</v>
      </c>
    </row>
    <row r="53" ht="19.5" customHeight="1" spans="1:9">
      <c r="A53" s="59" t="s">
        <v>70</v>
      </c>
      <c r="B53" s="29" t="s">
        <v>83</v>
      </c>
      <c r="C53" s="29" t="s">
        <v>2379</v>
      </c>
      <c r="D53" s="26" t="s">
        <v>2436</v>
      </c>
      <c r="E53" s="27" t="s">
        <v>2311</v>
      </c>
      <c r="F53" s="58" t="s">
        <v>1189</v>
      </c>
      <c r="G53" s="60">
        <v>1</v>
      </c>
      <c r="H53" s="61">
        <v>380000</v>
      </c>
      <c r="I53" s="61">
        <v>380000</v>
      </c>
    </row>
    <row r="54" ht="19.5" customHeight="1" spans="1:9">
      <c r="A54" s="59" t="s">
        <v>70</v>
      </c>
      <c r="B54" s="29" t="s">
        <v>83</v>
      </c>
      <c r="C54" s="29" t="s">
        <v>2379</v>
      </c>
      <c r="D54" s="26" t="s">
        <v>2436</v>
      </c>
      <c r="E54" s="27" t="s">
        <v>2440</v>
      </c>
      <c r="F54" s="58" t="s">
        <v>1189</v>
      </c>
      <c r="G54" s="60">
        <v>1</v>
      </c>
      <c r="H54" s="61">
        <v>80000</v>
      </c>
      <c r="I54" s="61">
        <v>80000</v>
      </c>
    </row>
    <row r="55" ht="19.5" customHeight="1" spans="1:9">
      <c r="A55" s="59" t="s">
        <v>70</v>
      </c>
      <c r="B55" s="29" t="s">
        <v>83</v>
      </c>
      <c r="C55" s="29" t="s">
        <v>2379</v>
      </c>
      <c r="D55" s="26" t="s">
        <v>2436</v>
      </c>
      <c r="E55" s="27" t="s">
        <v>2248</v>
      </c>
      <c r="F55" s="58" t="s">
        <v>1189</v>
      </c>
      <c r="G55" s="60">
        <v>2</v>
      </c>
      <c r="H55" s="61">
        <v>30000</v>
      </c>
      <c r="I55" s="61">
        <v>60000</v>
      </c>
    </row>
    <row r="56" ht="19.5" customHeight="1" spans="1:9">
      <c r="A56" s="59" t="s">
        <v>70</v>
      </c>
      <c r="B56" s="29" t="s">
        <v>83</v>
      </c>
      <c r="C56" s="29" t="s">
        <v>2379</v>
      </c>
      <c r="D56" s="26" t="s">
        <v>2436</v>
      </c>
      <c r="E56" s="27" t="s">
        <v>2314</v>
      </c>
      <c r="F56" s="58" t="s">
        <v>1189</v>
      </c>
      <c r="G56" s="60">
        <v>2</v>
      </c>
      <c r="H56" s="61">
        <v>30000</v>
      </c>
      <c r="I56" s="61">
        <v>60000</v>
      </c>
    </row>
    <row r="57" ht="19.5" customHeight="1" spans="1:9">
      <c r="A57" s="59" t="s">
        <v>70</v>
      </c>
      <c r="B57" s="29" t="s">
        <v>83</v>
      </c>
      <c r="C57" s="29" t="s">
        <v>2379</v>
      </c>
      <c r="D57" s="26" t="s">
        <v>2436</v>
      </c>
      <c r="E57" s="27" t="s">
        <v>2441</v>
      </c>
      <c r="F57" s="58" t="s">
        <v>1189</v>
      </c>
      <c r="G57" s="60">
        <v>2</v>
      </c>
      <c r="H57" s="61">
        <v>4000</v>
      </c>
      <c r="I57" s="61">
        <v>8000</v>
      </c>
    </row>
    <row r="58" ht="19.5" customHeight="1" spans="1:9">
      <c r="A58" s="59" t="s">
        <v>70</v>
      </c>
      <c r="B58" s="29" t="s">
        <v>83</v>
      </c>
      <c r="C58" s="29" t="s">
        <v>2379</v>
      </c>
      <c r="D58" s="26" t="s">
        <v>2436</v>
      </c>
      <c r="E58" s="27" t="s">
        <v>2442</v>
      </c>
      <c r="F58" s="58" t="s">
        <v>1189</v>
      </c>
      <c r="G58" s="60">
        <v>1</v>
      </c>
      <c r="H58" s="61">
        <v>330000</v>
      </c>
      <c r="I58" s="61">
        <v>330000</v>
      </c>
    </row>
    <row r="59" ht="19.5" customHeight="1" spans="1:9">
      <c r="A59" s="59" t="s">
        <v>70</v>
      </c>
      <c r="B59" s="29" t="s">
        <v>83</v>
      </c>
      <c r="C59" s="29" t="s">
        <v>2379</v>
      </c>
      <c r="D59" s="26" t="s">
        <v>2436</v>
      </c>
      <c r="E59" s="27" t="s">
        <v>2443</v>
      </c>
      <c r="F59" s="58" t="s">
        <v>1189</v>
      </c>
      <c r="G59" s="60">
        <v>1</v>
      </c>
      <c r="H59" s="61">
        <v>35000</v>
      </c>
      <c r="I59" s="61">
        <v>35000</v>
      </c>
    </row>
    <row r="60" ht="19.5" customHeight="1" spans="1:9">
      <c r="A60" s="59" t="s">
        <v>70</v>
      </c>
      <c r="B60" s="29" t="s">
        <v>83</v>
      </c>
      <c r="C60" s="29" t="s">
        <v>2379</v>
      </c>
      <c r="D60" s="26" t="s">
        <v>2436</v>
      </c>
      <c r="E60" s="27" t="s">
        <v>2444</v>
      </c>
      <c r="F60" s="58" t="s">
        <v>1189</v>
      </c>
      <c r="G60" s="60">
        <v>5</v>
      </c>
      <c r="H60" s="61">
        <v>25000</v>
      </c>
      <c r="I60" s="61">
        <v>125000</v>
      </c>
    </row>
    <row r="61" ht="19.5" customHeight="1" spans="1:9">
      <c r="A61" s="59" t="s">
        <v>70</v>
      </c>
      <c r="B61" s="29" t="s">
        <v>83</v>
      </c>
      <c r="C61" s="29" t="s">
        <v>2379</v>
      </c>
      <c r="D61" s="26" t="s">
        <v>2445</v>
      </c>
      <c r="E61" s="27" t="s">
        <v>2446</v>
      </c>
      <c r="F61" s="58" t="s">
        <v>1189</v>
      </c>
      <c r="G61" s="60">
        <v>1</v>
      </c>
      <c r="H61" s="61">
        <v>80000</v>
      </c>
      <c r="I61" s="61">
        <v>80000</v>
      </c>
    </row>
    <row r="62" ht="19.5" customHeight="1" spans="1:9">
      <c r="A62" s="59" t="s">
        <v>70</v>
      </c>
      <c r="B62" s="29" t="s">
        <v>83</v>
      </c>
      <c r="C62" s="29" t="s">
        <v>2379</v>
      </c>
      <c r="D62" s="26" t="s">
        <v>2447</v>
      </c>
      <c r="E62" s="27" t="s">
        <v>2448</v>
      </c>
      <c r="F62" s="58" t="s">
        <v>1189</v>
      </c>
      <c r="G62" s="60">
        <v>1</v>
      </c>
      <c r="H62" s="61">
        <v>2000000</v>
      </c>
      <c r="I62" s="61">
        <v>2000000</v>
      </c>
    </row>
    <row r="63" ht="19.5" customHeight="1" spans="1:9">
      <c r="A63" s="59" t="s">
        <v>70</v>
      </c>
      <c r="B63" s="29" t="s">
        <v>83</v>
      </c>
      <c r="C63" s="29" t="s">
        <v>2379</v>
      </c>
      <c r="D63" s="26" t="s">
        <v>2447</v>
      </c>
      <c r="E63" s="27" t="s">
        <v>2449</v>
      </c>
      <c r="F63" s="58" t="s">
        <v>1189</v>
      </c>
      <c r="G63" s="60">
        <v>1</v>
      </c>
      <c r="H63" s="61">
        <v>800000</v>
      </c>
      <c r="I63" s="61">
        <v>800000</v>
      </c>
    </row>
    <row r="64" ht="19.5" customHeight="1" spans="1:9">
      <c r="A64" s="59" t="s">
        <v>70</v>
      </c>
      <c r="B64" s="29" t="s">
        <v>83</v>
      </c>
      <c r="C64" s="29" t="s">
        <v>2379</v>
      </c>
      <c r="D64" s="26" t="s">
        <v>2447</v>
      </c>
      <c r="E64" s="27" t="s">
        <v>2450</v>
      </c>
      <c r="F64" s="58" t="s">
        <v>1189</v>
      </c>
      <c r="G64" s="60">
        <v>1</v>
      </c>
      <c r="H64" s="61">
        <v>40000</v>
      </c>
      <c r="I64" s="61">
        <v>40000</v>
      </c>
    </row>
    <row r="65" ht="19.5" customHeight="1" spans="1:9">
      <c r="A65" s="59" t="s">
        <v>70</v>
      </c>
      <c r="B65" s="29" t="s">
        <v>83</v>
      </c>
      <c r="C65" s="29" t="s">
        <v>2379</v>
      </c>
      <c r="D65" s="26" t="s">
        <v>2447</v>
      </c>
      <c r="E65" s="27" t="s">
        <v>2451</v>
      </c>
      <c r="F65" s="58" t="s">
        <v>1189</v>
      </c>
      <c r="G65" s="60">
        <v>1</v>
      </c>
      <c r="H65" s="61">
        <v>200000</v>
      </c>
      <c r="I65" s="61">
        <v>200000</v>
      </c>
    </row>
    <row r="66" ht="19.5" customHeight="1" spans="1:9">
      <c r="A66" s="59" t="s">
        <v>70</v>
      </c>
      <c r="B66" s="29" t="s">
        <v>83</v>
      </c>
      <c r="C66" s="29" t="s">
        <v>2379</v>
      </c>
      <c r="D66" s="26" t="s">
        <v>2447</v>
      </c>
      <c r="E66" s="27" t="s">
        <v>2452</v>
      </c>
      <c r="F66" s="58" t="s">
        <v>1189</v>
      </c>
      <c r="G66" s="60">
        <v>1</v>
      </c>
      <c r="H66" s="61">
        <v>280000</v>
      </c>
      <c r="I66" s="61">
        <v>280000</v>
      </c>
    </row>
    <row r="67" ht="19.5" customHeight="1" spans="1:9">
      <c r="A67" s="59" t="s">
        <v>70</v>
      </c>
      <c r="B67" s="29" t="s">
        <v>83</v>
      </c>
      <c r="C67" s="29" t="s">
        <v>2379</v>
      </c>
      <c r="D67" s="26" t="s">
        <v>2453</v>
      </c>
      <c r="E67" s="27" t="s">
        <v>2454</v>
      </c>
      <c r="F67" s="58" t="s">
        <v>1189</v>
      </c>
      <c r="G67" s="60">
        <v>1</v>
      </c>
      <c r="H67" s="61">
        <v>400000</v>
      </c>
      <c r="I67" s="61">
        <v>400000</v>
      </c>
    </row>
    <row r="68" ht="19.5" customHeight="1" spans="1:9">
      <c r="A68" s="59" t="s">
        <v>70</v>
      </c>
      <c r="B68" s="29" t="s">
        <v>83</v>
      </c>
      <c r="C68" s="29" t="s">
        <v>2379</v>
      </c>
      <c r="D68" s="26" t="s">
        <v>2455</v>
      </c>
      <c r="E68" s="27" t="s">
        <v>2456</v>
      </c>
      <c r="F68" s="58" t="s">
        <v>1189</v>
      </c>
      <c r="G68" s="60">
        <v>1</v>
      </c>
      <c r="H68" s="61">
        <v>300000</v>
      </c>
      <c r="I68" s="61">
        <v>300000</v>
      </c>
    </row>
    <row r="69" ht="19.5" customHeight="1" spans="1:9">
      <c r="A69" s="59" t="s">
        <v>70</v>
      </c>
      <c r="B69" s="29" t="s">
        <v>83</v>
      </c>
      <c r="C69" s="29" t="s">
        <v>2379</v>
      </c>
      <c r="D69" s="26" t="s">
        <v>2455</v>
      </c>
      <c r="E69" s="27" t="s">
        <v>2457</v>
      </c>
      <c r="F69" s="58" t="s">
        <v>1189</v>
      </c>
      <c r="G69" s="60">
        <v>1</v>
      </c>
      <c r="H69" s="61">
        <v>1420000</v>
      </c>
      <c r="I69" s="61">
        <v>1420000</v>
      </c>
    </row>
    <row r="70" ht="19.5" customHeight="1" spans="1:9">
      <c r="A70" s="59" t="s">
        <v>70</v>
      </c>
      <c r="B70" s="29" t="s">
        <v>83</v>
      </c>
      <c r="C70" s="29" t="s">
        <v>2379</v>
      </c>
      <c r="D70" s="26" t="s">
        <v>2455</v>
      </c>
      <c r="E70" s="27" t="s">
        <v>2458</v>
      </c>
      <c r="F70" s="58" t="s">
        <v>1189</v>
      </c>
      <c r="G70" s="60">
        <v>1</v>
      </c>
      <c r="H70" s="61">
        <v>50000</v>
      </c>
      <c r="I70" s="61">
        <v>50000</v>
      </c>
    </row>
    <row r="71" ht="19.5" customHeight="1" spans="1:9">
      <c r="A71" s="59" t="s">
        <v>70</v>
      </c>
      <c r="B71" s="29" t="s">
        <v>83</v>
      </c>
      <c r="C71" s="29" t="s">
        <v>2379</v>
      </c>
      <c r="D71" s="26" t="s">
        <v>2455</v>
      </c>
      <c r="E71" s="27" t="s">
        <v>2459</v>
      </c>
      <c r="F71" s="58" t="s">
        <v>1189</v>
      </c>
      <c r="G71" s="60">
        <v>1</v>
      </c>
      <c r="H71" s="61">
        <v>450000</v>
      </c>
      <c r="I71" s="61">
        <v>450000</v>
      </c>
    </row>
    <row r="72" ht="19.5" customHeight="1" spans="1:9">
      <c r="A72" s="59" t="s">
        <v>70</v>
      </c>
      <c r="B72" s="29" t="s">
        <v>83</v>
      </c>
      <c r="C72" s="29" t="s">
        <v>2379</v>
      </c>
      <c r="D72" s="26" t="s">
        <v>2460</v>
      </c>
      <c r="E72" s="27" t="s">
        <v>2461</v>
      </c>
      <c r="F72" s="58" t="s">
        <v>1189</v>
      </c>
      <c r="G72" s="60">
        <v>1</v>
      </c>
      <c r="H72" s="61">
        <v>98000</v>
      </c>
      <c r="I72" s="61">
        <v>98000</v>
      </c>
    </row>
    <row r="73" ht="19.5" customHeight="1" spans="1:9">
      <c r="A73" s="59" t="s">
        <v>70</v>
      </c>
      <c r="B73" s="29" t="s">
        <v>83</v>
      </c>
      <c r="C73" s="29" t="s">
        <v>2379</v>
      </c>
      <c r="D73" s="26" t="s">
        <v>2460</v>
      </c>
      <c r="E73" s="27" t="s">
        <v>2462</v>
      </c>
      <c r="F73" s="58" t="s">
        <v>1189</v>
      </c>
      <c r="G73" s="60">
        <v>2</v>
      </c>
      <c r="H73" s="61">
        <v>5000</v>
      </c>
      <c r="I73" s="61">
        <v>10000</v>
      </c>
    </row>
    <row r="74" ht="19.5" customHeight="1" spans="1:9">
      <c r="A74" s="59" t="s">
        <v>70</v>
      </c>
      <c r="B74" s="29" t="s">
        <v>83</v>
      </c>
      <c r="C74" s="29" t="s">
        <v>2379</v>
      </c>
      <c r="D74" s="26" t="s">
        <v>2460</v>
      </c>
      <c r="E74" s="27" t="s">
        <v>2463</v>
      </c>
      <c r="F74" s="58" t="s">
        <v>1189</v>
      </c>
      <c r="G74" s="60">
        <v>1</v>
      </c>
      <c r="H74" s="61">
        <v>38000</v>
      </c>
      <c r="I74" s="61">
        <v>38000</v>
      </c>
    </row>
    <row r="75" ht="19.5" customHeight="1" spans="1:9">
      <c r="A75" s="59" t="s">
        <v>70</v>
      </c>
      <c r="B75" s="29" t="s">
        <v>83</v>
      </c>
      <c r="C75" s="29" t="s">
        <v>2379</v>
      </c>
      <c r="D75" s="26" t="s">
        <v>2460</v>
      </c>
      <c r="E75" s="27" t="s">
        <v>2464</v>
      </c>
      <c r="F75" s="58" t="s">
        <v>1189</v>
      </c>
      <c r="G75" s="60">
        <v>1</v>
      </c>
      <c r="H75" s="61">
        <v>40000</v>
      </c>
      <c r="I75" s="61">
        <v>40000</v>
      </c>
    </row>
    <row r="76" ht="19.5" customHeight="1" spans="1:9">
      <c r="A76" s="59" t="s">
        <v>70</v>
      </c>
      <c r="B76" s="29" t="s">
        <v>83</v>
      </c>
      <c r="C76" s="29" t="s">
        <v>2379</v>
      </c>
      <c r="D76" s="26" t="s">
        <v>2460</v>
      </c>
      <c r="E76" s="27" t="s">
        <v>2465</v>
      </c>
      <c r="F76" s="58" t="s">
        <v>1189</v>
      </c>
      <c r="G76" s="60">
        <v>2</v>
      </c>
      <c r="H76" s="61">
        <v>2000</v>
      </c>
      <c r="I76" s="61">
        <v>4000</v>
      </c>
    </row>
    <row r="77" ht="19.5" customHeight="1" spans="1:9">
      <c r="A77" s="59" t="s">
        <v>70</v>
      </c>
      <c r="B77" s="29" t="s">
        <v>83</v>
      </c>
      <c r="C77" s="29" t="s">
        <v>2379</v>
      </c>
      <c r="D77" s="26" t="s">
        <v>2460</v>
      </c>
      <c r="E77" s="27" t="s">
        <v>2466</v>
      </c>
      <c r="F77" s="58" t="s">
        <v>1189</v>
      </c>
      <c r="G77" s="60">
        <v>1</v>
      </c>
      <c r="H77" s="61">
        <v>25000</v>
      </c>
      <c r="I77" s="61">
        <v>25000</v>
      </c>
    </row>
    <row r="78" ht="19.5" customHeight="1" spans="1:9">
      <c r="A78" s="59" t="s">
        <v>70</v>
      </c>
      <c r="B78" s="29" t="s">
        <v>83</v>
      </c>
      <c r="C78" s="29" t="s">
        <v>2379</v>
      </c>
      <c r="D78" s="26" t="s">
        <v>2460</v>
      </c>
      <c r="E78" s="27" t="s">
        <v>2462</v>
      </c>
      <c r="F78" s="58" t="s">
        <v>1189</v>
      </c>
      <c r="G78" s="60">
        <v>2</v>
      </c>
      <c r="H78" s="61">
        <v>5000</v>
      </c>
      <c r="I78" s="61">
        <v>10000</v>
      </c>
    </row>
    <row r="79" ht="19.5" customHeight="1" spans="1:9">
      <c r="A79" s="59" t="s">
        <v>70</v>
      </c>
      <c r="B79" s="29" t="s">
        <v>83</v>
      </c>
      <c r="C79" s="29" t="s">
        <v>2379</v>
      </c>
      <c r="D79" s="26" t="s">
        <v>2460</v>
      </c>
      <c r="E79" s="27" t="s">
        <v>2467</v>
      </c>
      <c r="F79" s="58" t="s">
        <v>1189</v>
      </c>
      <c r="G79" s="60">
        <v>1</v>
      </c>
      <c r="H79" s="61">
        <v>19000</v>
      </c>
      <c r="I79" s="61">
        <v>19000</v>
      </c>
    </row>
    <row r="80" ht="19.5" customHeight="1" spans="1:9">
      <c r="A80" s="59" t="s">
        <v>70</v>
      </c>
      <c r="B80" s="29" t="s">
        <v>83</v>
      </c>
      <c r="C80" s="29" t="s">
        <v>2379</v>
      </c>
      <c r="D80" s="26" t="s">
        <v>2460</v>
      </c>
      <c r="E80" s="27" t="s">
        <v>2468</v>
      </c>
      <c r="F80" s="58" t="s">
        <v>1189</v>
      </c>
      <c r="G80" s="60">
        <v>1</v>
      </c>
      <c r="H80" s="61">
        <v>8800</v>
      </c>
      <c r="I80" s="61">
        <v>8800</v>
      </c>
    </row>
    <row r="81" ht="19.5" customHeight="1" spans="1:9">
      <c r="A81" s="59" t="s">
        <v>70</v>
      </c>
      <c r="B81" s="29" t="s">
        <v>83</v>
      </c>
      <c r="C81" s="29" t="s">
        <v>2379</v>
      </c>
      <c r="D81" s="26" t="s">
        <v>2460</v>
      </c>
      <c r="E81" s="27" t="s">
        <v>2469</v>
      </c>
      <c r="F81" s="58" t="s">
        <v>1189</v>
      </c>
      <c r="G81" s="60">
        <v>1</v>
      </c>
      <c r="H81" s="61">
        <v>10000</v>
      </c>
      <c r="I81" s="61">
        <v>10000</v>
      </c>
    </row>
    <row r="82" ht="19.5" customHeight="1" spans="1:9">
      <c r="A82" s="59" t="s">
        <v>70</v>
      </c>
      <c r="B82" s="29" t="s">
        <v>83</v>
      </c>
      <c r="C82" s="29" t="s">
        <v>2379</v>
      </c>
      <c r="D82" s="26" t="s">
        <v>2460</v>
      </c>
      <c r="E82" s="27" t="s">
        <v>2350</v>
      </c>
      <c r="F82" s="58" t="s">
        <v>1189</v>
      </c>
      <c r="G82" s="60">
        <v>1</v>
      </c>
      <c r="H82" s="61">
        <v>4500</v>
      </c>
      <c r="I82" s="61">
        <v>4500</v>
      </c>
    </row>
    <row r="83" ht="19.5" customHeight="1" spans="1:9">
      <c r="A83" s="59" t="s">
        <v>70</v>
      </c>
      <c r="B83" s="29" t="s">
        <v>83</v>
      </c>
      <c r="C83" s="29" t="s">
        <v>2379</v>
      </c>
      <c r="D83" s="26" t="s">
        <v>2470</v>
      </c>
      <c r="E83" s="27" t="s">
        <v>2471</v>
      </c>
      <c r="F83" s="58" t="s">
        <v>1189</v>
      </c>
      <c r="G83" s="60">
        <v>1</v>
      </c>
      <c r="H83" s="61">
        <v>96000</v>
      </c>
      <c r="I83" s="61">
        <v>96000</v>
      </c>
    </row>
    <row r="84" ht="19.5" customHeight="1" spans="1:9">
      <c r="A84" s="59" t="s">
        <v>70</v>
      </c>
      <c r="B84" s="29" t="s">
        <v>83</v>
      </c>
      <c r="C84" s="29" t="s">
        <v>2379</v>
      </c>
      <c r="D84" s="26" t="s">
        <v>2470</v>
      </c>
      <c r="E84" s="27" t="s">
        <v>2472</v>
      </c>
      <c r="F84" s="58" t="s">
        <v>1189</v>
      </c>
      <c r="G84" s="60">
        <v>1</v>
      </c>
      <c r="H84" s="61">
        <v>35000</v>
      </c>
      <c r="I84" s="61">
        <v>35000</v>
      </c>
    </row>
    <row r="85" ht="19.5" customHeight="1" spans="1:9">
      <c r="A85" s="59" t="s">
        <v>70</v>
      </c>
      <c r="B85" s="29" t="s">
        <v>83</v>
      </c>
      <c r="C85" s="29" t="s">
        <v>2379</v>
      </c>
      <c r="D85" s="26" t="s">
        <v>2473</v>
      </c>
      <c r="E85" s="27" t="s">
        <v>2185</v>
      </c>
      <c r="F85" s="58" t="s">
        <v>1189</v>
      </c>
      <c r="G85" s="60">
        <v>1</v>
      </c>
      <c r="H85" s="61">
        <v>190000</v>
      </c>
      <c r="I85" s="61">
        <v>190000</v>
      </c>
    </row>
    <row r="86" ht="19.5" customHeight="1" spans="1:9">
      <c r="A86" s="59" t="s">
        <v>70</v>
      </c>
      <c r="B86" s="29" t="s">
        <v>83</v>
      </c>
      <c r="C86" s="29" t="s">
        <v>2379</v>
      </c>
      <c r="D86" s="26" t="s">
        <v>2474</v>
      </c>
      <c r="E86" s="27" t="s">
        <v>2475</v>
      </c>
      <c r="F86" s="58" t="s">
        <v>1189</v>
      </c>
      <c r="G86" s="60">
        <v>4</v>
      </c>
      <c r="H86" s="61">
        <v>120000</v>
      </c>
      <c r="I86" s="61">
        <v>480000</v>
      </c>
    </row>
    <row r="87" ht="19.5" customHeight="1" spans="1:9">
      <c r="A87" s="59" t="s">
        <v>70</v>
      </c>
      <c r="B87" s="29" t="s">
        <v>83</v>
      </c>
      <c r="C87" s="29" t="s">
        <v>2379</v>
      </c>
      <c r="D87" s="26" t="s">
        <v>2474</v>
      </c>
      <c r="E87" s="27" t="s">
        <v>2476</v>
      </c>
      <c r="F87" s="58" t="s">
        <v>1189</v>
      </c>
      <c r="G87" s="60">
        <v>4</v>
      </c>
      <c r="H87" s="61">
        <v>150000</v>
      </c>
      <c r="I87" s="61">
        <v>600000</v>
      </c>
    </row>
    <row r="88" ht="19.5" customHeight="1" spans="1:9">
      <c r="A88" s="59" t="s">
        <v>70</v>
      </c>
      <c r="B88" s="29" t="s">
        <v>83</v>
      </c>
      <c r="C88" s="29" t="s">
        <v>2379</v>
      </c>
      <c r="D88" s="26" t="s">
        <v>2477</v>
      </c>
      <c r="E88" s="27" t="s">
        <v>2478</v>
      </c>
      <c r="F88" s="58" t="s">
        <v>1189</v>
      </c>
      <c r="G88" s="60">
        <v>1</v>
      </c>
      <c r="H88" s="61">
        <v>40000</v>
      </c>
      <c r="I88" s="61">
        <v>40000</v>
      </c>
    </row>
    <row r="89" ht="19.5" customHeight="1" spans="1:9">
      <c r="A89" s="59" t="s">
        <v>70</v>
      </c>
      <c r="B89" s="29" t="s">
        <v>83</v>
      </c>
      <c r="C89" s="29" t="s">
        <v>2379</v>
      </c>
      <c r="D89" s="26" t="s">
        <v>2477</v>
      </c>
      <c r="E89" s="27" t="s">
        <v>2479</v>
      </c>
      <c r="F89" s="58" t="s">
        <v>1189</v>
      </c>
      <c r="G89" s="60">
        <v>2</v>
      </c>
      <c r="H89" s="61">
        <v>140000</v>
      </c>
      <c r="I89" s="61">
        <v>280000</v>
      </c>
    </row>
    <row r="90" ht="19.5" customHeight="1" spans="1:9">
      <c r="A90" s="59" t="s">
        <v>70</v>
      </c>
      <c r="B90" s="29" t="s">
        <v>83</v>
      </c>
      <c r="C90" s="29" t="s">
        <v>2379</v>
      </c>
      <c r="D90" s="26" t="s">
        <v>2477</v>
      </c>
      <c r="E90" s="27" t="s">
        <v>2480</v>
      </c>
      <c r="F90" s="58" t="s">
        <v>1189</v>
      </c>
      <c r="G90" s="60">
        <v>1</v>
      </c>
      <c r="H90" s="61">
        <v>300000</v>
      </c>
      <c r="I90" s="61">
        <v>300000</v>
      </c>
    </row>
    <row r="91" ht="19.5" customHeight="1" spans="1:9">
      <c r="A91" s="59" t="s">
        <v>70</v>
      </c>
      <c r="B91" s="29" t="s">
        <v>83</v>
      </c>
      <c r="C91" s="29" t="s">
        <v>2379</v>
      </c>
      <c r="D91" s="26" t="s">
        <v>2481</v>
      </c>
      <c r="E91" s="27" t="s">
        <v>2482</v>
      </c>
      <c r="F91" s="58" t="s">
        <v>1189</v>
      </c>
      <c r="G91" s="60">
        <v>1</v>
      </c>
      <c r="H91" s="61">
        <v>2800</v>
      </c>
      <c r="I91" s="61">
        <v>2800</v>
      </c>
    </row>
    <row r="92" ht="19.5" customHeight="1" spans="1:9">
      <c r="A92" s="59" t="s">
        <v>70</v>
      </c>
      <c r="B92" s="29" t="s">
        <v>83</v>
      </c>
      <c r="C92" s="29" t="s">
        <v>2379</v>
      </c>
      <c r="D92" s="26" t="s">
        <v>2483</v>
      </c>
      <c r="E92" s="27" t="s">
        <v>2484</v>
      </c>
      <c r="F92" s="58" t="s">
        <v>1189</v>
      </c>
      <c r="G92" s="60">
        <v>1</v>
      </c>
      <c r="H92" s="61">
        <v>7500</v>
      </c>
      <c r="I92" s="61">
        <v>7500</v>
      </c>
    </row>
    <row r="93" ht="19.5" customHeight="1" spans="1:9">
      <c r="A93" s="59" t="s">
        <v>70</v>
      </c>
      <c r="B93" s="29" t="s">
        <v>83</v>
      </c>
      <c r="C93" s="29" t="s">
        <v>2379</v>
      </c>
      <c r="D93" s="26" t="s">
        <v>2483</v>
      </c>
      <c r="E93" s="27" t="s">
        <v>2485</v>
      </c>
      <c r="F93" s="58" t="s">
        <v>1189</v>
      </c>
      <c r="G93" s="60">
        <v>1</v>
      </c>
      <c r="H93" s="61">
        <v>7500</v>
      </c>
      <c r="I93" s="61">
        <v>7500</v>
      </c>
    </row>
    <row r="94" ht="19.5" customHeight="1" spans="1:9">
      <c r="A94" s="59" t="s">
        <v>70</v>
      </c>
      <c r="B94" s="29" t="s">
        <v>83</v>
      </c>
      <c r="C94" s="29" t="s">
        <v>2379</v>
      </c>
      <c r="D94" s="26" t="s">
        <v>2486</v>
      </c>
      <c r="E94" s="27" t="s">
        <v>2487</v>
      </c>
      <c r="F94" s="58" t="s">
        <v>1189</v>
      </c>
      <c r="G94" s="60">
        <v>1</v>
      </c>
      <c r="H94" s="61">
        <v>20000</v>
      </c>
      <c r="I94" s="61">
        <v>20000</v>
      </c>
    </row>
    <row r="95" ht="19.5" customHeight="1" spans="1:9">
      <c r="A95" s="59" t="s">
        <v>70</v>
      </c>
      <c r="B95" s="29" t="s">
        <v>83</v>
      </c>
      <c r="C95" s="29" t="s">
        <v>2379</v>
      </c>
      <c r="D95" s="26" t="s">
        <v>2486</v>
      </c>
      <c r="E95" s="27" t="s">
        <v>2330</v>
      </c>
      <c r="F95" s="58" t="s">
        <v>1189</v>
      </c>
      <c r="G95" s="60">
        <v>1</v>
      </c>
      <c r="H95" s="61">
        <v>3500</v>
      </c>
      <c r="I95" s="61">
        <v>3500</v>
      </c>
    </row>
    <row r="96" ht="19.5" customHeight="1" spans="1:9">
      <c r="A96" s="59" t="s">
        <v>70</v>
      </c>
      <c r="B96" s="29" t="s">
        <v>83</v>
      </c>
      <c r="C96" s="29" t="s">
        <v>2379</v>
      </c>
      <c r="D96" s="26" t="s">
        <v>2486</v>
      </c>
      <c r="E96" s="27" t="s">
        <v>2488</v>
      </c>
      <c r="F96" s="58" t="s">
        <v>1189</v>
      </c>
      <c r="G96" s="60">
        <v>1</v>
      </c>
      <c r="H96" s="61">
        <v>19000</v>
      </c>
      <c r="I96" s="61">
        <v>19000</v>
      </c>
    </row>
    <row r="97" ht="19.5" customHeight="1" spans="1:9">
      <c r="A97" s="59" t="s">
        <v>70</v>
      </c>
      <c r="B97" s="29" t="s">
        <v>83</v>
      </c>
      <c r="C97" s="29" t="s">
        <v>2379</v>
      </c>
      <c r="D97" s="26" t="s">
        <v>2486</v>
      </c>
      <c r="E97" s="27" t="s">
        <v>2489</v>
      </c>
      <c r="F97" s="58" t="s">
        <v>1189</v>
      </c>
      <c r="G97" s="60">
        <v>1</v>
      </c>
      <c r="H97" s="61">
        <v>15000</v>
      </c>
      <c r="I97" s="61">
        <v>15000</v>
      </c>
    </row>
    <row r="98" ht="19.5" customHeight="1" spans="1:9">
      <c r="A98" s="59" t="s">
        <v>70</v>
      </c>
      <c r="B98" s="29" t="s">
        <v>83</v>
      </c>
      <c r="C98" s="29" t="s">
        <v>2379</v>
      </c>
      <c r="D98" s="26" t="s">
        <v>2486</v>
      </c>
      <c r="E98" s="27" t="s">
        <v>2490</v>
      </c>
      <c r="F98" s="58" t="s">
        <v>1189</v>
      </c>
      <c r="G98" s="60">
        <v>1</v>
      </c>
      <c r="H98" s="61">
        <v>6800</v>
      </c>
      <c r="I98" s="61">
        <v>6800</v>
      </c>
    </row>
    <row r="99" ht="19.5" customHeight="1" spans="1:9">
      <c r="A99" s="59" t="s">
        <v>70</v>
      </c>
      <c r="B99" s="29" t="s">
        <v>83</v>
      </c>
      <c r="C99" s="29" t="s">
        <v>2379</v>
      </c>
      <c r="D99" s="26" t="s">
        <v>2486</v>
      </c>
      <c r="E99" s="27" t="s">
        <v>2491</v>
      </c>
      <c r="F99" s="58" t="s">
        <v>1189</v>
      </c>
      <c r="G99" s="60">
        <v>1</v>
      </c>
      <c r="H99" s="61">
        <v>8500</v>
      </c>
      <c r="I99" s="61">
        <v>8500</v>
      </c>
    </row>
    <row r="100" ht="19.5" customHeight="1" spans="1:9">
      <c r="A100" s="59" t="s">
        <v>70</v>
      </c>
      <c r="B100" s="29" t="s">
        <v>83</v>
      </c>
      <c r="C100" s="29" t="s">
        <v>2379</v>
      </c>
      <c r="D100" s="26" t="s">
        <v>2486</v>
      </c>
      <c r="E100" s="27" t="s">
        <v>2492</v>
      </c>
      <c r="F100" s="58" t="s">
        <v>1189</v>
      </c>
      <c r="G100" s="60">
        <v>1</v>
      </c>
      <c r="H100" s="61">
        <v>148000</v>
      </c>
      <c r="I100" s="61">
        <v>148000</v>
      </c>
    </row>
    <row r="101" ht="19.5" customHeight="1" spans="1:9">
      <c r="A101" s="59" t="s">
        <v>70</v>
      </c>
      <c r="B101" s="29" t="s">
        <v>83</v>
      </c>
      <c r="C101" s="29" t="s">
        <v>2379</v>
      </c>
      <c r="D101" s="26" t="s">
        <v>2486</v>
      </c>
      <c r="E101" s="27" t="s">
        <v>2493</v>
      </c>
      <c r="F101" s="58" t="s">
        <v>1189</v>
      </c>
      <c r="G101" s="60">
        <v>1</v>
      </c>
      <c r="H101" s="61">
        <v>5700</v>
      </c>
      <c r="I101" s="61">
        <v>5700</v>
      </c>
    </row>
    <row r="102" ht="19.5" customHeight="1" spans="1:9">
      <c r="A102" s="59" t="s">
        <v>70</v>
      </c>
      <c r="B102" s="29" t="s">
        <v>83</v>
      </c>
      <c r="C102" s="29" t="s">
        <v>2379</v>
      </c>
      <c r="D102" s="26" t="s">
        <v>2494</v>
      </c>
      <c r="E102" s="27" t="s">
        <v>2495</v>
      </c>
      <c r="F102" s="58" t="s">
        <v>1189</v>
      </c>
      <c r="G102" s="60">
        <v>1</v>
      </c>
      <c r="H102" s="61">
        <v>1200000</v>
      </c>
      <c r="I102" s="61">
        <v>1200000</v>
      </c>
    </row>
    <row r="103" ht="19.5" customHeight="1" spans="1:9">
      <c r="A103" s="59" t="s">
        <v>70</v>
      </c>
      <c r="B103" s="29" t="s">
        <v>83</v>
      </c>
      <c r="C103" s="29" t="s">
        <v>2379</v>
      </c>
      <c r="D103" s="26" t="s">
        <v>2494</v>
      </c>
      <c r="E103" s="27" t="s">
        <v>2496</v>
      </c>
      <c r="F103" s="58" t="s">
        <v>1189</v>
      </c>
      <c r="G103" s="60">
        <v>4</v>
      </c>
      <c r="H103" s="61">
        <v>4200</v>
      </c>
      <c r="I103" s="61">
        <v>16800</v>
      </c>
    </row>
    <row r="104" ht="19.5" customHeight="1" spans="1:9">
      <c r="A104" s="59" t="s">
        <v>70</v>
      </c>
      <c r="B104" s="29" t="s">
        <v>83</v>
      </c>
      <c r="C104" s="29" t="s">
        <v>2379</v>
      </c>
      <c r="D104" s="26" t="s">
        <v>2494</v>
      </c>
      <c r="E104" s="27" t="s">
        <v>2497</v>
      </c>
      <c r="F104" s="58" t="s">
        <v>1189</v>
      </c>
      <c r="G104" s="60">
        <v>1</v>
      </c>
      <c r="H104" s="61">
        <v>30000</v>
      </c>
      <c r="I104" s="61">
        <v>30000</v>
      </c>
    </row>
    <row r="105" ht="19.5" customHeight="1" spans="1:9">
      <c r="A105" s="59" t="s">
        <v>70</v>
      </c>
      <c r="B105" s="29" t="s">
        <v>83</v>
      </c>
      <c r="C105" s="29" t="s">
        <v>2379</v>
      </c>
      <c r="D105" s="26" t="s">
        <v>2494</v>
      </c>
      <c r="E105" s="27" t="s">
        <v>2498</v>
      </c>
      <c r="F105" s="58" t="s">
        <v>1189</v>
      </c>
      <c r="G105" s="60">
        <v>5</v>
      </c>
      <c r="H105" s="61">
        <v>2250</v>
      </c>
      <c r="I105" s="61">
        <v>11250</v>
      </c>
    </row>
    <row r="106" ht="19.5" customHeight="1" spans="1:9">
      <c r="A106" s="59" t="s">
        <v>70</v>
      </c>
      <c r="B106" s="29" t="s">
        <v>83</v>
      </c>
      <c r="C106" s="29" t="s">
        <v>2379</v>
      </c>
      <c r="D106" s="26" t="s">
        <v>2499</v>
      </c>
      <c r="E106" s="27" t="s">
        <v>2500</v>
      </c>
      <c r="F106" s="58" t="s">
        <v>1189</v>
      </c>
      <c r="G106" s="60">
        <v>1</v>
      </c>
      <c r="H106" s="61">
        <v>300000</v>
      </c>
      <c r="I106" s="61">
        <v>300000</v>
      </c>
    </row>
    <row r="107" ht="19.5" customHeight="1" spans="1:9">
      <c r="A107" s="59" t="s">
        <v>70</v>
      </c>
      <c r="B107" s="29" t="s">
        <v>83</v>
      </c>
      <c r="C107" s="29" t="s">
        <v>2379</v>
      </c>
      <c r="D107" s="26" t="s">
        <v>2501</v>
      </c>
      <c r="E107" s="27" t="s">
        <v>2502</v>
      </c>
      <c r="F107" s="58" t="s">
        <v>1189</v>
      </c>
      <c r="G107" s="60">
        <v>2</v>
      </c>
      <c r="H107" s="61">
        <v>200000</v>
      </c>
      <c r="I107" s="61">
        <v>400000</v>
      </c>
    </row>
    <row r="108" ht="19.5" customHeight="1" spans="1:9">
      <c r="A108" s="59" t="s">
        <v>70</v>
      </c>
      <c r="B108" s="29" t="s">
        <v>83</v>
      </c>
      <c r="C108" s="29" t="s">
        <v>2379</v>
      </c>
      <c r="D108" s="26" t="s">
        <v>2501</v>
      </c>
      <c r="E108" s="27" t="s">
        <v>2503</v>
      </c>
      <c r="F108" s="58" t="s">
        <v>1189</v>
      </c>
      <c r="G108" s="60">
        <v>3</v>
      </c>
      <c r="H108" s="61">
        <v>116666</v>
      </c>
      <c r="I108" s="61">
        <v>349998</v>
      </c>
    </row>
    <row r="109" ht="19.5" customHeight="1" spans="1:9">
      <c r="A109" s="59" t="s">
        <v>70</v>
      </c>
      <c r="B109" s="29" t="s">
        <v>83</v>
      </c>
      <c r="C109" s="29" t="s">
        <v>2504</v>
      </c>
      <c r="D109" s="26" t="s">
        <v>2505</v>
      </c>
      <c r="E109" s="27" t="s">
        <v>2506</v>
      </c>
      <c r="F109" s="58" t="s">
        <v>1189</v>
      </c>
      <c r="G109" s="60">
        <v>30</v>
      </c>
      <c r="H109" s="61">
        <v>1433</v>
      </c>
      <c r="I109" s="61">
        <v>42990</v>
      </c>
    </row>
    <row r="110" ht="19.5" customHeight="1" spans="1:9">
      <c r="A110" s="59" t="s">
        <v>70</v>
      </c>
      <c r="B110" s="29" t="s">
        <v>83</v>
      </c>
      <c r="C110" s="29" t="s">
        <v>2504</v>
      </c>
      <c r="D110" s="26" t="s">
        <v>2507</v>
      </c>
      <c r="E110" s="27" t="s">
        <v>2508</v>
      </c>
      <c r="F110" s="58" t="s">
        <v>1189</v>
      </c>
      <c r="G110" s="60">
        <v>2</v>
      </c>
      <c r="H110" s="61">
        <v>1000</v>
      </c>
      <c r="I110" s="61">
        <v>2000</v>
      </c>
    </row>
    <row r="111" ht="19.5" customHeight="1" spans="1:9">
      <c r="A111" s="59" t="s">
        <v>70</v>
      </c>
      <c r="B111" s="29" t="s">
        <v>83</v>
      </c>
      <c r="C111" s="29" t="s">
        <v>2504</v>
      </c>
      <c r="D111" s="26" t="s">
        <v>2507</v>
      </c>
      <c r="E111" s="27" t="s">
        <v>2509</v>
      </c>
      <c r="F111" s="58" t="s">
        <v>1189</v>
      </c>
      <c r="G111" s="60">
        <v>10</v>
      </c>
      <c r="H111" s="61">
        <v>600</v>
      </c>
      <c r="I111" s="61">
        <v>6000</v>
      </c>
    </row>
    <row r="112" ht="19.5" customHeight="1" spans="1:9">
      <c r="A112" s="59" t="s">
        <v>70</v>
      </c>
      <c r="B112" s="29" t="s">
        <v>83</v>
      </c>
      <c r="C112" s="29" t="s">
        <v>2504</v>
      </c>
      <c r="D112" s="26" t="s">
        <v>2510</v>
      </c>
      <c r="E112" s="27" t="s">
        <v>2210</v>
      </c>
      <c r="F112" s="58" t="s">
        <v>1189</v>
      </c>
      <c r="G112" s="60">
        <v>1</v>
      </c>
      <c r="H112" s="61">
        <v>800</v>
      </c>
      <c r="I112" s="61">
        <v>800</v>
      </c>
    </row>
    <row r="113" ht="19.5" customHeight="1" spans="1:9">
      <c r="A113" s="59" t="s">
        <v>70</v>
      </c>
      <c r="B113" s="29" t="s">
        <v>83</v>
      </c>
      <c r="C113" s="29" t="s">
        <v>2504</v>
      </c>
      <c r="D113" s="26" t="s">
        <v>2511</v>
      </c>
      <c r="E113" s="27" t="s">
        <v>2512</v>
      </c>
      <c r="F113" s="58" t="s">
        <v>1189</v>
      </c>
      <c r="G113" s="60">
        <v>2</v>
      </c>
      <c r="H113" s="61">
        <v>1000</v>
      </c>
      <c r="I113" s="61">
        <v>2000</v>
      </c>
    </row>
    <row r="114" ht="19.5" customHeight="1" spans="1:9">
      <c r="A114" s="59" t="s">
        <v>70</v>
      </c>
      <c r="B114" s="29" t="s">
        <v>83</v>
      </c>
      <c r="C114" s="29" t="s">
        <v>2504</v>
      </c>
      <c r="D114" s="26" t="s">
        <v>2513</v>
      </c>
      <c r="E114" s="27" t="s">
        <v>2514</v>
      </c>
      <c r="F114" s="58" t="s">
        <v>1189</v>
      </c>
      <c r="G114" s="60">
        <v>6</v>
      </c>
      <c r="H114" s="61">
        <v>800</v>
      </c>
      <c r="I114" s="61">
        <v>4800</v>
      </c>
    </row>
    <row r="115" ht="19.5" customHeight="1" spans="1:9">
      <c r="A115" s="59" t="s">
        <v>70</v>
      </c>
      <c r="B115" s="29" t="s">
        <v>83</v>
      </c>
      <c r="C115" s="29" t="s">
        <v>2504</v>
      </c>
      <c r="D115" s="26" t="s">
        <v>2513</v>
      </c>
      <c r="E115" s="27" t="s">
        <v>2515</v>
      </c>
      <c r="F115" s="58" t="s">
        <v>1189</v>
      </c>
      <c r="G115" s="60">
        <v>2</v>
      </c>
      <c r="H115" s="61">
        <v>1000</v>
      </c>
      <c r="I115" s="61">
        <v>2000</v>
      </c>
    </row>
    <row r="116" ht="19.5" customHeight="1" spans="1:9">
      <c r="A116" s="59" t="s">
        <v>70</v>
      </c>
      <c r="B116" s="29" t="s">
        <v>83</v>
      </c>
      <c r="C116" s="29" t="s">
        <v>2504</v>
      </c>
      <c r="D116" s="26" t="s">
        <v>2513</v>
      </c>
      <c r="E116" s="27" t="s">
        <v>2516</v>
      </c>
      <c r="F116" s="58" t="s">
        <v>1189</v>
      </c>
      <c r="G116" s="60">
        <v>2</v>
      </c>
      <c r="H116" s="61">
        <v>508</v>
      </c>
      <c r="I116" s="61">
        <v>1016</v>
      </c>
    </row>
    <row r="117" ht="19.5" customHeight="1" spans="1:9">
      <c r="A117" s="59" t="s">
        <v>70</v>
      </c>
      <c r="B117" s="29" t="s">
        <v>83</v>
      </c>
      <c r="C117" s="29" t="s">
        <v>2504</v>
      </c>
      <c r="D117" s="26" t="s">
        <v>2517</v>
      </c>
      <c r="E117" s="27" t="s">
        <v>2208</v>
      </c>
      <c r="F117" s="58" t="s">
        <v>1189</v>
      </c>
      <c r="G117" s="60">
        <v>1</v>
      </c>
      <c r="H117" s="61">
        <v>200</v>
      </c>
      <c r="I117" s="61">
        <v>200</v>
      </c>
    </row>
    <row r="118" ht="19.5" customHeight="1" spans="1:9">
      <c r="A118" s="59" t="s">
        <v>70</v>
      </c>
      <c r="B118" s="29" t="s">
        <v>83</v>
      </c>
      <c r="C118" s="29" t="s">
        <v>2504</v>
      </c>
      <c r="D118" s="26" t="s">
        <v>2518</v>
      </c>
      <c r="E118" s="27" t="s">
        <v>2519</v>
      </c>
      <c r="F118" s="58" t="s">
        <v>1189</v>
      </c>
      <c r="G118" s="60">
        <v>14</v>
      </c>
      <c r="H118" s="61">
        <v>163</v>
      </c>
      <c r="I118" s="61">
        <v>2282</v>
      </c>
    </row>
    <row r="119" ht="19.5" customHeight="1" spans="1:9">
      <c r="A119" s="59" t="s">
        <v>70</v>
      </c>
      <c r="B119" s="29" t="s">
        <v>83</v>
      </c>
      <c r="C119" s="29" t="s">
        <v>2504</v>
      </c>
      <c r="D119" s="26" t="s">
        <v>2518</v>
      </c>
      <c r="E119" s="27" t="s">
        <v>2520</v>
      </c>
      <c r="F119" s="58" t="s">
        <v>1189</v>
      </c>
      <c r="G119" s="60">
        <v>60</v>
      </c>
      <c r="H119" s="61">
        <v>118</v>
      </c>
      <c r="I119" s="61">
        <v>7080</v>
      </c>
    </row>
    <row r="120" ht="19.5" customHeight="1" spans="1:9">
      <c r="A120" s="59" t="s">
        <v>70</v>
      </c>
      <c r="B120" s="29" t="s">
        <v>83</v>
      </c>
      <c r="C120" s="29" t="s">
        <v>2504</v>
      </c>
      <c r="D120" s="26" t="s">
        <v>2521</v>
      </c>
      <c r="E120" s="27" t="s">
        <v>2522</v>
      </c>
      <c r="F120" s="58" t="s">
        <v>1189</v>
      </c>
      <c r="G120" s="60">
        <v>10</v>
      </c>
      <c r="H120" s="61">
        <v>160</v>
      </c>
      <c r="I120" s="61">
        <v>1600</v>
      </c>
    </row>
    <row r="121" ht="19.5" customHeight="1" spans="1:9">
      <c r="A121" s="59" t="s">
        <v>70</v>
      </c>
      <c r="B121" s="29" t="s">
        <v>83</v>
      </c>
      <c r="C121" s="29" t="s">
        <v>2504</v>
      </c>
      <c r="D121" s="26" t="s">
        <v>2523</v>
      </c>
      <c r="E121" s="27" t="s">
        <v>2524</v>
      </c>
      <c r="F121" s="58" t="s">
        <v>1189</v>
      </c>
      <c r="G121" s="60">
        <v>330</v>
      </c>
      <c r="H121" s="61">
        <v>150</v>
      </c>
      <c r="I121" s="61">
        <v>49500</v>
      </c>
    </row>
    <row r="122" ht="19.5" customHeight="1" spans="1:9">
      <c r="A122" s="59" t="s">
        <v>70</v>
      </c>
      <c r="B122" s="29" t="s">
        <v>83</v>
      </c>
      <c r="C122" s="29" t="s">
        <v>2504</v>
      </c>
      <c r="D122" s="26" t="s">
        <v>2523</v>
      </c>
      <c r="E122" s="27" t="s">
        <v>2525</v>
      </c>
      <c r="F122" s="58" t="s">
        <v>1189</v>
      </c>
      <c r="G122" s="60">
        <v>2</v>
      </c>
      <c r="H122" s="61">
        <v>1380</v>
      </c>
      <c r="I122" s="61">
        <v>2760</v>
      </c>
    </row>
    <row r="123" ht="19.5" customHeight="1" spans="1:9">
      <c r="A123" s="59" t="s">
        <v>70</v>
      </c>
      <c r="B123" s="29" t="s">
        <v>83</v>
      </c>
      <c r="C123" s="29" t="s">
        <v>2504</v>
      </c>
      <c r="D123" s="26" t="s">
        <v>2526</v>
      </c>
      <c r="E123" s="27" t="s">
        <v>2527</v>
      </c>
      <c r="F123" s="58" t="s">
        <v>1189</v>
      </c>
      <c r="G123" s="60">
        <v>4</v>
      </c>
      <c r="H123" s="61">
        <v>250</v>
      </c>
      <c r="I123" s="61">
        <v>1000</v>
      </c>
    </row>
    <row r="124" ht="19.5" customHeight="1" spans="1:9">
      <c r="A124" s="59" t="s">
        <v>70</v>
      </c>
      <c r="B124" s="29" t="s">
        <v>83</v>
      </c>
      <c r="C124" s="29" t="s">
        <v>2504</v>
      </c>
      <c r="D124" s="26" t="s">
        <v>2526</v>
      </c>
      <c r="E124" s="27" t="s">
        <v>2528</v>
      </c>
      <c r="F124" s="58" t="s">
        <v>1189</v>
      </c>
      <c r="G124" s="60">
        <v>20</v>
      </c>
      <c r="H124" s="61">
        <v>80</v>
      </c>
      <c r="I124" s="61">
        <v>1600</v>
      </c>
    </row>
    <row r="125" ht="19.5" customHeight="1" spans="1:9">
      <c r="A125" s="59" t="s">
        <v>70</v>
      </c>
      <c r="B125" s="29" t="s">
        <v>83</v>
      </c>
      <c r="C125" s="29" t="s">
        <v>2504</v>
      </c>
      <c r="D125" s="26" t="s">
        <v>2526</v>
      </c>
      <c r="E125" s="27" t="s">
        <v>2529</v>
      </c>
      <c r="F125" s="58" t="s">
        <v>1189</v>
      </c>
      <c r="G125" s="60">
        <v>40</v>
      </c>
      <c r="H125" s="61">
        <v>25</v>
      </c>
      <c r="I125" s="61">
        <v>1000</v>
      </c>
    </row>
    <row r="126" ht="19.5" customHeight="1" spans="1:9">
      <c r="A126" s="59" t="s">
        <v>70</v>
      </c>
      <c r="B126" s="29" t="s">
        <v>83</v>
      </c>
      <c r="C126" s="29" t="s">
        <v>2504</v>
      </c>
      <c r="D126" s="26" t="s">
        <v>2526</v>
      </c>
      <c r="E126" s="27" t="s">
        <v>2530</v>
      </c>
      <c r="F126" s="58" t="s">
        <v>1189</v>
      </c>
      <c r="G126" s="60">
        <v>20</v>
      </c>
      <c r="H126" s="61">
        <v>90</v>
      </c>
      <c r="I126" s="61">
        <v>1800</v>
      </c>
    </row>
    <row r="127" ht="19.5" customHeight="1" spans="1:9">
      <c r="A127" s="59" t="s">
        <v>70</v>
      </c>
      <c r="B127" s="29" t="s">
        <v>83</v>
      </c>
      <c r="C127" s="29" t="s">
        <v>2504</v>
      </c>
      <c r="D127" s="26" t="s">
        <v>2531</v>
      </c>
      <c r="E127" s="27" t="s">
        <v>2532</v>
      </c>
      <c r="F127" s="58" t="s">
        <v>1189</v>
      </c>
      <c r="G127" s="60">
        <v>2</v>
      </c>
      <c r="H127" s="61">
        <v>2000</v>
      </c>
      <c r="I127" s="61">
        <v>4000</v>
      </c>
    </row>
    <row r="128" ht="19.5" customHeight="1" spans="1:9">
      <c r="A128" s="59" t="s">
        <v>70</v>
      </c>
      <c r="B128" s="29" t="s">
        <v>83</v>
      </c>
      <c r="C128" s="29" t="s">
        <v>2504</v>
      </c>
      <c r="D128" s="26" t="s">
        <v>2533</v>
      </c>
      <c r="E128" s="27" t="s">
        <v>2534</v>
      </c>
      <c r="F128" s="58" t="s">
        <v>1189</v>
      </c>
      <c r="G128" s="60">
        <v>5</v>
      </c>
      <c r="H128" s="61">
        <v>500</v>
      </c>
      <c r="I128" s="61">
        <v>2500</v>
      </c>
    </row>
    <row r="129" ht="19.5" customHeight="1" spans="1:9">
      <c r="A129" s="59" t="s">
        <v>70</v>
      </c>
      <c r="B129" s="29" t="s">
        <v>83</v>
      </c>
      <c r="C129" s="29" t="s">
        <v>2504</v>
      </c>
      <c r="D129" s="26" t="s">
        <v>2533</v>
      </c>
      <c r="E129" s="27" t="s">
        <v>2535</v>
      </c>
      <c r="F129" s="58" t="s">
        <v>1189</v>
      </c>
      <c r="G129" s="60">
        <v>2</v>
      </c>
      <c r="H129" s="61">
        <v>641</v>
      </c>
      <c r="I129" s="61">
        <v>1282</v>
      </c>
    </row>
    <row r="130" ht="19.5" customHeight="1" spans="1:9">
      <c r="A130" s="59" t="s">
        <v>70</v>
      </c>
      <c r="B130" s="29" t="s">
        <v>83</v>
      </c>
      <c r="C130" s="29" t="s">
        <v>2504</v>
      </c>
      <c r="D130" s="26" t="s">
        <v>2533</v>
      </c>
      <c r="E130" s="27" t="s">
        <v>2536</v>
      </c>
      <c r="F130" s="58" t="s">
        <v>1189</v>
      </c>
      <c r="G130" s="60">
        <v>4</v>
      </c>
      <c r="H130" s="61">
        <v>800</v>
      </c>
      <c r="I130" s="61">
        <v>3200</v>
      </c>
    </row>
    <row r="131" ht="19.5" customHeight="1" spans="1:9">
      <c r="A131" s="59" t="s">
        <v>70</v>
      </c>
      <c r="B131" s="29" t="s">
        <v>83</v>
      </c>
      <c r="C131" s="29" t="s">
        <v>2504</v>
      </c>
      <c r="D131" s="26" t="s">
        <v>2537</v>
      </c>
      <c r="E131" s="27" t="s">
        <v>2538</v>
      </c>
      <c r="F131" s="58" t="s">
        <v>1189</v>
      </c>
      <c r="G131" s="60">
        <v>13</v>
      </c>
      <c r="H131" s="61">
        <v>384</v>
      </c>
      <c r="I131" s="61">
        <v>4992</v>
      </c>
    </row>
    <row r="132" ht="19.5" customHeight="1" spans="1:9">
      <c r="A132" s="59" t="s">
        <v>70</v>
      </c>
      <c r="B132" s="29" t="s">
        <v>83</v>
      </c>
      <c r="C132" s="29" t="s">
        <v>2504</v>
      </c>
      <c r="D132" s="26" t="s">
        <v>2539</v>
      </c>
      <c r="E132" s="27" t="s">
        <v>2540</v>
      </c>
      <c r="F132" s="58" t="s">
        <v>1189</v>
      </c>
      <c r="G132" s="60">
        <v>4</v>
      </c>
      <c r="H132" s="61">
        <v>3500</v>
      </c>
      <c r="I132" s="61">
        <v>14000</v>
      </c>
    </row>
    <row r="133" ht="19.5" customHeight="1" spans="1:9">
      <c r="A133" s="59" t="s">
        <v>70</v>
      </c>
      <c r="B133" s="29" t="s">
        <v>83</v>
      </c>
      <c r="C133" s="29" t="s">
        <v>2504</v>
      </c>
      <c r="D133" s="26" t="s">
        <v>2541</v>
      </c>
      <c r="E133" s="27" t="s">
        <v>2542</v>
      </c>
      <c r="F133" s="58" t="s">
        <v>1189</v>
      </c>
      <c r="G133" s="60">
        <v>30</v>
      </c>
      <c r="H133" s="61">
        <v>3102</v>
      </c>
      <c r="I133" s="61">
        <v>93060</v>
      </c>
    </row>
    <row r="134" ht="19.5" customHeight="1" spans="1:9">
      <c r="A134" s="59" t="s">
        <v>70</v>
      </c>
      <c r="B134" s="29" t="s">
        <v>83</v>
      </c>
      <c r="C134" s="29" t="s">
        <v>2504</v>
      </c>
      <c r="D134" s="26" t="s">
        <v>2541</v>
      </c>
      <c r="E134" s="27" t="s">
        <v>2542</v>
      </c>
      <c r="F134" s="58" t="s">
        <v>1189</v>
      </c>
      <c r="G134" s="60">
        <v>10</v>
      </c>
      <c r="H134" s="61">
        <v>2454</v>
      </c>
      <c r="I134" s="61">
        <v>24540</v>
      </c>
    </row>
    <row r="135" ht="19.5" customHeight="1" spans="1:9">
      <c r="A135" s="59" t="s">
        <v>70</v>
      </c>
      <c r="B135" s="29" t="s">
        <v>83</v>
      </c>
      <c r="C135" s="29" t="s">
        <v>2504</v>
      </c>
      <c r="D135" s="26" t="s">
        <v>2541</v>
      </c>
      <c r="E135" s="27" t="s">
        <v>2543</v>
      </c>
      <c r="F135" s="58" t="s">
        <v>1189</v>
      </c>
      <c r="G135" s="60">
        <v>4</v>
      </c>
      <c r="H135" s="61">
        <v>8000</v>
      </c>
      <c r="I135" s="61">
        <v>32000</v>
      </c>
    </row>
    <row r="136" ht="19.5" customHeight="1" spans="1:9">
      <c r="A136" s="59" t="s">
        <v>70</v>
      </c>
      <c r="B136" s="29" t="s">
        <v>83</v>
      </c>
      <c r="C136" s="29" t="s">
        <v>2504</v>
      </c>
      <c r="D136" s="26" t="s">
        <v>2541</v>
      </c>
      <c r="E136" s="27" t="s">
        <v>2542</v>
      </c>
      <c r="F136" s="58" t="s">
        <v>1189</v>
      </c>
      <c r="G136" s="60">
        <v>79</v>
      </c>
      <c r="H136" s="61">
        <v>2864</v>
      </c>
      <c r="I136" s="61">
        <v>226256</v>
      </c>
    </row>
    <row r="137" ht="19.5" customHeight="1" spans="1:9">
      <c r="A137" s="59" t="s">
        <v>70</v>
      </c>
      <c r="B137" s="29" t="s">
        <v>83</v>
      </c>
      <c r="C137" s="29" t="s">
        <v>2504</v>
      </c>
      <c r="D137" s="26" t="s">
        <v>2541</v>
      </c>
      <c r="E137" s="27" t="s">
        <v>2544</v>
      </c>
      <c r="F137" s="58" t="s">
        <v>1189</v>
      </c>
      <c r="G137" s="60">
        <v>1</v>
      </c>
      <c r="H137" s="61">
        <v>1500</v>
      </c>
      <c r="I137" s="61">
        <v>1500</v>
      </c>
    </row>
    <row r="138" ht="19.5" customHeight="1" spans="1:9">
      <c r="A138" s="59" t="s">
        <v>70</v>
      </c>
      <c r="B138" s="29" t="s">
        <v>83</v>
      </c>
      <c r="C138" s="29" t="s">
        <v>2504</v>
      </c>
      <c r="D138" s="26" t="s">
        <v>2541</v>
      </c>
      <c r="E138" s="27" t="s">
        <v>2545</v>
      </c>
      <c r="F138" s="58" t="s">
        <v>1189</v>
      </c>
      <c r="G138" s="60">
        <v>2</v>
      </c>
      <c r="H138" s="61">
        <v>2500</v>
      </c>
      <c r="I138" s="61">
        <v>5000</v>
      </c>
    </row>
    <row r="139" ht="19.5" customHeight="1" spans="1:9">
      <c r="A139" s="59" t="s">
        <v>70</v>
      </c>
      <c r="B139" s="29" t="s">
        <v>83</v>
      </c>
      <c r="C139" s="29" t="s">
        <v>2504</v>
      </c>
      <c r="D139" s="26" t="s">
        <v>2541</v>
      </c>
      <c r="E139" s="27" t="s">
        <v>2546</v>
      </c>
      <c r="F139" s="58" t="s">
        <v>1189</v>
      </c>
      <c r="G139" s="60">
        <v>2</v>
      </c>
      <c r="H139" s="61">
        <v>375</v>
      </c>
      <c r="I139" s="61">
        <v>750</v>
      </c>
    </row>
    <row r="140" ht="19.5" customHeight="1" spans="1:9">
      <c r="A140" s="59" t="s">
        <v>70</v>
      </c>
      <c r="B140" s="29" t="s">
        <v>83</v>
      </c>
      <c r="C140" s="29" t="s">
        <v>2504</v>
      </c>
      <c r="D140" s="26" t="s">
        <v>2541</v>
      </c>
      <c r="E140" s="27" t="s">
        <v>2547</v>
      </c>
      <c r="F140" s="58" t="s">
        <v>1189</v>
      </c>
      <c r="G140" s="60">
        <v>4</v>
      </c>
      <c r="H140" s="61">
        <v>800</v>
      </c>
      <c r="I140" s="61">
        <v>3200</v>
      </c>
    </row>
    <row r="141" ht="19.5" customHeight="1" spans="1:9">
      <c r="A141" s="59" t="s">
        <v>70</v>
      </c>
      <c r="B141" s="29" t="s">
        <v>83</v>
      </c>
      <c r="C141" s="29" t="s">
        <v>2504</v>
      </c>
      <c r="D141" s="26" t="s">
        <v>2541</v>
      </c>
      <c r="E141" s="27" t="s">
        <v>2544</v>
      </c>
      <c r="F141" s="58" t="s">
        <v>1189</v>
      </c>
      <c r="G141" s="60">
        <v>1</v>
      </c>
      <c r="H141" s="61">
        <v>2000</v>
      </c>
      <c r="I141" s="61">
        <v>2000</v>
      </c>
    </row>
    <row r="142" ht="19.5" customHeight="1" spans="1:9">
      <c r="A142" s="59" t="s">
        <v>70</v>
      </c>
      <c r="B142" s="29" t="s">
        <v>83</v>
      </c>
      <c r="C142" s="29" t="s">
        <v>2504</v>
      </c>
      <c r="D142" s="26" t="s">
        <v>2541</v>
      </c>
      <c r="E142" s="27" t="s">
        <v>2543</v>
      </c>
      <c r="F142" s="58" t="s">
        <v>1189</v>
      </c>
      <c r="G142" s="60">
        <v>1</v>
      </c>
      <c r="H142" s="61">
        <v>7500</v>
      </c>
      <c r="I142" s="61">
        <v>7500</v>
      </c>
    </row>
    <row r="143" ht="19.5" customHeight="1" spans="1:9">
      <c r="A143" s="59" t="s">
        <v>70</v>
      </c>
      <c r="B143" s="29" t="s">
        <v>83</v>
      </c>
      <c r="C143" s="29" t="s">
        <v>2504</v>
      </c>
      <c r="D143" s="26" t="s">
        <v>2541</v>
      </c>
      <c r="E143" s="27" t="s">
        <v>2542</v>
      </c>
      <c r="F143" s="58" t="s">
        <v>1189</v>
      </c>
      <c r="G143" s="60">
        <v>30</v>
      </c>
      <c r="H143" s="61">
        <v>3490</v>
      </c>
      <c r="I143" s="61">
        <v>104700</v>
      </c>
    </row>
    <row r="144" ht="19.5" customHeight="1" spans="1:9">
      <c r="A144" s="59" t="s">
        <v>70</v>
      </c>
      <c r="B144" s="29" t="s">
        <v>83</v>
      </c>
      <c r="C144" s="29" t="s">
        <v>2504</v>
      </c>
      <c r="D144" s="26" t="s">
        <v>2541</v>
      </c>
      <c r="E144" s="27" t="s">
        <v>2543</v>
      </c>
      <c r="F144" s="58" t="s">
        <v>1189</v>
      </c>
      <c r="G144" s="60">
        <v>1</v>
      </c>
      <c r="H144" s="61">
        <v>10000</v>
      </c>
      <c r="I144" s="61">
        <v>10000</v>
      </c>
    </row>
    <row r="145" ht="19.5" customHeight="1" spans="1:9">
      <c r="A145" s="59" t="s">
        <v>70</v>
      </c>
      <c r="B145" s="29" t="s">
        <v>83</v>
      </c>
      <c r="C145" s="29" t="s">
        <v>2504</v>
      </c>
      <c r="D145" s="26" t="s">
        <v>2541</v>
      </c>
      <c r="E145" s="27" t="s">
        <v>2543</v>
      </c>
      <c r="F145" s="58" t="s">
        <v>1189</v>
      </c>
      <c r="G145" s="60">
        <v>7</v>
      </c>
      <c r="H145" s="61">
        <v>2000</v>
      </c>
      <c r="I145" s="61">
        <v>14000</v>
      </c>
    </row>
    <row r="146" ht="19.5" customHeight="1" spans="1:9">
      <c r="A146" s="59" t="s">
        <v>70</v>
      </c>
      <c r="B146" s="29" t="s">
        <v>83</v>
      </c>
      <c r="C146" s="29" t="s">
        <v>2504</v>
      </c>
      <c r="D146" s="26" t="s">
        <v>2541</v>
      </c>
      <c r="E146" s="27" t="s">
        <v>2548</v>
      </c>
      <c r="F146" s="58" t="s">
        <v>1189</v>
      </c>
      <c r="G146" s="60">
        <v>208</v>
      </c>
      <c r="H146" s="61">
        <v>157</v>
      </c>
      <c r="I146" s="61">
        <v>32656</v>
      </c>
    </row>
    <row r="147" ht="19.5" customHeight="1" spans="1:9">
      <c r="A147" s="59" t="s">
        <v>70</v>
      </c>
      <c r="B147" s="29" t="s">
        <v>83</v>
      </c>
      <c r="C147" s="29" t="s">
        <v>2504</v>
      </c>
      <c r="D147" s="26" t="s">
        <v>2541</v>
      </c>
      <c r="E147" s="27" t="s">
        <v>2543</v>
      </c>
      <c r="F147" s="58" t="s">
        <v>1189</v>
      </c>
      <c r="G147" s="60">
        <v>1</v>
      </c>
      <c r="H147" s="61">
        <v>7000</v>
      </c>
      <c r="I147" s="61">
        <v>7000</v>
      </c>
    </row>
    <row r="148" ht="19.5" customHeight="1" spans="1:9">
      <c r="A148" s="59" t="s">
        <v>70</v>
      </c>
      <c r="B148" s="29" t="s">
        <v>83</v>
      </c>
      <c r="C148" s="29" t="s">
        <v>2504</v>
      </c>
      <c r="D148" s="26" t="s">
        <v>2541</v>
      </c>
      <c r="E148" s="27" t="s">
        <v>2543</v>
      </c>
      <c r="F148" s="58" t="s">
        <v>1189</v>
      </c>
      <c r="G148" s="60">
        <v>1</v>
      </c>
      <c r="H148" s="61">
        <v>6000</v>
      </c>
      <c r="I148" s="61">
        <v>6000</v>
      </c>
    </row>
    <row r="149" ht="19.5" customHeight="1" spans="1:9">
      <c r="A149" s="59" t="s">
        <v>70</v>
      </c>
      <c r="B149" s="29" t="s">
        <v>83</v>
      </c>
      <c r="C149" s="29" t="s">
        <v>2504</v>
      </c>
      <c r="D149" s="26" t="s">
        <v>2541</v>
      </c>
      <c r="E149" s="27" t="s">
        <v>2543</v>
      </c>
      <c r="F149" s="58" t="s">
        <v>1189</v>
      </c>
      <c r="G149" s="60">
        <v>7</v>
      </c>
      <c r="H149" s="61">
        <v>10000</v>
      </c>
      <c r="I149" s="61">
        <v>70000</v>
      </c>
    </row>
    <row r="150" ht="19.5" customHeight="1" spans="1:9">
      <c r="A150" s="59" t="s">
        <v>70</v>
      </c>
      <c r="B150" s="29" t="s">
        <v>83</v>
      </c>
      <c r="C150" s="29" t="s">
        <v>2504</v>
      </c>
      <c r="D150" s="26" t="s">
        <v>2549</v>
      </c>
      <c r="E150" s="27" t="s">
        <v>2550</v>
      </c>
      <c r="F150" s="58" t="s">
        <v>1189</v>
      </c>
      <c r="G150" s="60">
        <v>40</v>
      </c>
      <c r="H150" s="61">
        <v>1000</v>
      </c>
      <c r="I150" s="61">
        <v>40000</v>
      </c>
    </row>
    <row r="151" ht="19.5" customHeight="1" spans="1:9">
      <c r="A151" s="59" t="s">
        <v>70</v>
      </c>
      <c r="B151" s="29" t="s">
        <v>83</v>
      </c>
      <c r="C151" s="29" t="s">
        <v>2504</v>
      </c>
      <c r="D151" s="26" t="s">
        <v>2551</v>
      </c>
      <c r="E151" s="27" t="s">
        <v>2552</v>
      </c>
      <c r="F151" s="58" t="s">
        <v>1189</v>
      </c>
      <c r="G151" s="60">
        <v>8</v>
      </c>
      <c r="H151" s="61">
        <v>700</v>
      </c>
      <c r="I151" s="61">
        <v>5600</v>
      </c>
    </row>
    <row r="152" ht="19.5" customHeight="1" spans="1:9">
      <c r="A152" s="59" t="s">
        <v>70</v>
      </c>
      <c r="B152" s="29" t="s">
        <v>83</v>
      </c>
      <c r="C152" s="29" t="s">
        <v>2553</v>
      </c>
      <c r="D152" s="26" t="s">
        <v>2554</v>
      </c>
      <c r="E152" s="27" t="s">
        <v>2555</v>
      </c>
      <c r="F152" s="58" t="s">
        <v>1189</v>
      </c>
      <c r="G152" s="60">
        <v>1</v>
      </c>
      <c r="H152" s="61">
        <v>120000</v>
      </c>
      <c r="I152" s="61">
        <v>120000</v>
      </c>
    </row>
    <row r="153" ht="19.5" customHeight="1" spans="1:9">
      <c r="A153" s="59" t="s">
        <v>70</v>
      </c>
      <c r="B153" s="29" t="s">
        <v>83</v>
      </c>
      <c r="C153" s="29" t="s">
        <v>2553</v>
      </c>
      <c r="D153" s="26" t="s">
        <v>2554</v>
      </c>
      <c r="E153" s="27" t="s">
        <v>2556</v>
      </c>
      <c r="F153" s="58" t="s">
        <v>1189</v>
      </c>
      <c r="G153" s="60">
        <v>1</v>
      </c>
      <c r="H153" s="61">
        <v>400000</v>
      </c>
      <c r="I153" s="61">
        <v>400000</v>
      </c>
    </row>
    <row r="154" ht="19.5" customHeight="1" spans="1:9">
      <c r="A154" s="59" t="s">
        <v>70</v>
      </c>
      <c r="B154" s="29" t="s">
        <v>83</v>
      </c>
      <c r="C154" s="29" t="s">
        <v>2553</v>
      </c>
      <c r="D154" s="26" t="s">
        <v>2554</v>
      </c>
      <c r="E154" s="27" t="s">
        <v>2557</v>
      </c>
      <c r="F154" s="58" t="s">
        <v>1189</v>
      </c>
      <c r="G154" s="60">
        <v>1</v>
      </c>
      <c r="H154" s="61">
        <v>250000</v>
      </c>
      <c r="I154" s="61">
        <v>250000</v>
      </c>
    </row>
    <row r="155" ht="19.5" customHeight="1" spans="1:9">
      <c r="A155" s="59" t="s">
        <v>70</v>
      </c>
      <c r="B155" s="29" t="s">
        <v>83</v>
      </c>
      <c r="C155" s="29" t="s">
        <v>2553</v>
      </c>
      <c r="D155" s="26" t="s">
        <v>2554</v>
      </c>
      <c r="E155" s="27" t="s">
        <v>2558</v>
      </c>
      <c r="F155" s="58" t="s">
        <v>1189</v>
      </c>
      <c r="G155" s="60">
        <v>1</v>
      </c>
      <c r="H155" s="61">
        <v>300000</v>
      </c>
      <c r="I155" s="61">
        <v>300000</v>
      </c>
    </row>
    <row r="156" ht="19.5" customHeight="1" spans="1:9">
      <c r="A156" s="59" t="s">
        <v>70</v>
      </c>
      <c r="B156" s="29" t="s">
        <v>87</v>
      </c>
      <c r="C156" s="29" t="s">
        <v>2379</v>
      </c>
      <c r="D156" s="26" t="s">
        <v>2382</v>
      </c>
      <c r="E156" s="27" t="s">
        <v>2065</v>
      </c>
      <c r="F156" s="58" t="s">
        <v>1189</v>
      </c>
      <c r="G156" s="60">
        <v>2</v>
      </c>
      <c r="H156" s="61">
        <v>5000</v>
      </c>
      <c r="I156" s="61">
        <v>10000</v>
      </c>
    </row>
    <row r="157" ht="19.5" customHeight="1" spans="1:9">
      <c r="A157" s="59" t="s">
        <v>70</v>
      </c>
      <c r="B157" s="29" t="s">
        <v>87</v>
      </c>
      <c r="C157" s="29" t="s">
        <v>2379</v>
      </c>
      <c r="D157" s="26" t="s">
        <v>2382</v>
      </c>
      <c r="E157" s="27" t="s">
        <v>2065</v>
      </c>
      <c r="F157" s="58" t="s">
        <v>1189</v>
      </c>
      <c r="G157" s="60">
        <v>4</v>
      </c>
      <c r="H157" s="61">
        <v>5000</v>
      </c>
      <c r="I157" s="61">
        <v>20000</v>
      </c>
    </row>
    <row r="158" ht="19.5" customHeight="1" spans="1:9">
      <c r="A158" s="59" t="s">
        <v>70</v>
      </c>
      <c r="B158" s="29" t="s">
        <v>87</v>
      </c>
      <c r="C158" s="29" t="s">
        <v>2379</v>
      </c>
      <c r="D158" s="26" t="s">
        <v>2398</v>
      </c>
      <c r="E158" s="27" t="s">
        <v>2259</v>
      </c>
      <c r="F158" s="58" t="s">
        <v>1189</v>
      </c>
      <c r="G158" s="60">
        <v>1</v>
      </c>
      <c r="H158" s="61">
        <v>5000</v>
      </c>
      <c r="I158" s="61">
        <v>5000</v>
      </c>
    </row>
    <row r="159" ht="19.5" customHeight="1" spans="1:9">
      <c r="A159" s="59" t="s">
        <v>70</v>
      </c>
      <c r="B159" s="29" t="s">
        <v>87</v>
      </c>
      <c r="C159" s="29" t="s">
        <v>2379</v>
      </c>
      <c r="D159" s="26" t="s">
        <v>2559</v>
      </c>
      <c r="E159" s="27" t="s">
        <v>2560</v>
      </c>
      <c r="F159" s="58" t="s">
        <v>1189</v>
      </c>
      <c r="G159" s="60">
        <v>1</v>
      </c>
      <c r="H159" s="61">
        <v>5000</v>
      </c>
      <c r="I159" s="61">
        <v>5000</v>
      </c>
    </row>
    <row r="160" ht="19.5" customHeight="1" spans="1:9">
      <c r="A160" s="59" t="s">
        <v>70</v>
      </c>
      <c r="B160" s="29" t="s">
        <v>87</v>
      </c>
      <c r="C160" s="29" t="s">
        <v>2379</v>
      </c>
      <c r="D160" s="26" t="s">
        <v>2561</v>
      </c>
      <c r="E160" s="27" t="s">
        <v>2297</v>
      </c>
      <c r="F160" s="58" t="s">
        <v>1189</v>
      </c>
      <c r="G160" s="60">
        <v>1</v>
      </c>
      <c r="H160" s="61">
        <v>5000</v>
      </c>
      <c r="I160" s="61">
        <v>5000</v>
      </c>
    </row>
    <row r="161" ht="19.5" customHeight="1" spans="1:9">
      <c r="A161" s="59" t="s">
        <v>70</v>
      </c>
      <c r="B161" s="29" t="s">
        <v>87</v>
      </c>
      <c r="C161" s="29" t="s">
        <v>2379</v>
      </c>
      <c r="D161" s="26" t="s">
        <v>2562</v>
      </c>
      <c r="E161" s="27" t="s">
        <v>2147</v>
      </c>
      <c r="F161" s="58" t="s">
        <v>1189</v>
      </c>
      <c r="G161" s="60">
        <v>1</v>
      </c>
      <c r="H161" s="61">
        <v>300000</v>
      </c>
      <c r="I161" s="61">
        <v>300000</v>
      </c>
    </row>
    <row r="162" ht="19.5" customHeight="1" spans="1:9">
      <c r="A162" s="59" t="s">
        <v>70</v>
      </c>
      <c r="B162" s="29" t="s">
        <v>87</v>
      </c>
      <c r="C162" s="29" t="s">
        <v>2379</v>
      </c>
      <c r="D162" s="26" t="s">
        <v>2563</v>
      </c>
      <c r="E162" s="27" t="s">
        <v>2145</v>
      </c>
      <c r="F162" s="58" t="s">
        <v>1189</v>
      </c>
      <c r="G162" s="60">
        <v>2</v>
      </c>
      <c r="H162" s="61">
        <v>5000</v>
      </c>
      <c r="I162" s="61">
        <v>10000</v>
      </c>
    </row>
    <row r="163" ht="19.5" customHeight="1" spans="1:9">
      <c r="A163" s="59" t="s">
        <v>70</v>
      </c>
      <c r="B163" s="29" t="s">
        <v>87</v>
      </c>
      <c r="C163" s="29" t="s">
        <v>2379</v>
      </c>
      <c r="D163" s="26" t="s">
        <v>2564</v>
      </c>
      <c r="E163" s="27" t="s">
        <v>2164</v>
      </c>
      <c r="F163" s="58" t="s">
        <v>1189</v>
      </c>
      <c r="G163" s="60">
        <v>1</v>
      </c>
      <c r="H163" s="61">
        <v>5000</v>
      </c>
      <c r="I163" s="61">
        <v>5000</v>
      </c>
    </row>
    <row r="164" ht="19.5" customHeight="1" spans="1:9">
      <c r="A164" s="59" t="s">
        <v>70</v>
      </c>
      <c r="B164" s="29" t="s">
        <v>87</v>
      </c>
      <c r="C164" s="29" t="s">
        <v>2379</v>
      </c>
      <c r="D164" s="26" t="s">
        <v>2494</v>
      </c>
      <c r="E164" s="27" t="s">
        <v>2565</v>
      </c>
      <c r="F164" s="58" t="s">
        <v>1189</v>
      </c>
      <c r="G164" s="60">
        <v>1</v>
      </c>
      <c r="H164" s="61">
        <v>10000</v>
      </c>
      <c r="I164" s="61">
        <v>10000</v>
      </c>
    </row>
    <row r="165" ht="19.5" customHeight="1" spans="1:9">
      <c r="A165" s="59" t="s">
        <v>70</v>
      </c>
      <c r="B165" s="29" t="s">
        <v>87</v>
      </c>
      <c r="C165" s="29" t="s">
        <v>2553</v>
      </c>
      <c r="D165" s="26" t="s">
        <v>2554</v>
      </c>
      <c r="E165" s="27" t="s">
        <v>2146</v>
      </c>
      <c r="F165" s="58" t="s">
        <v>1189</v>
      </c>
      <c r="G165" s="60">
        <v>1</v>
      </c>
      <c r="H165" s="61">
        <v>350000</v>
      </c>
      <c r="I165" s="61">
        <v>350000</v>
      </c>
    </row>
    <row r="166" ht="19.5" customHeight="1" spans="1:9">
      <c r="A166" s="59" t="s">
        <v>70</v>
      </c>
      <c r="B166" s="29" t="s">
        <v>89</v>
      </c>
      <c r="C166" s="29" t="s">
        <v>2379</v>
      </c>
      <c r="D166" s="26" t="s">
        <v>2566</v>
      </c>
      <c r="E166" s="27" t="s">
        <v>2150</v>
      </c>
      <c r="F166" s="58" t="s">
        <v>1784</v>
      </c>
      <c r="G166" s="60">
        <v>1</v>
      </c>
      <c r="H166" s="61">
        <v>520000</v>
      </c>
      <c r="I166" s="61">
        <v>520000</v>
      </c>
    </row>
    <row r="167" ht="19.5" customHeight="1" spans="1:9">
      <c r="A167" s="59" t="s">
        <v>70</v>
      </c>
      <c r="B167" s="29" t="s">
        <v>89</v>
      </c>
      <c r="C167" s="29" t="s">
        <v>2379</v>
      </c>
      <c r="D167" s="26" t="s">
        <v>2567</v>
      </c>
      <c r="E167" s="27" t="s">
        <v>2568</v>
      </c>
      <c r="F167" s="58" t="s">
        <v>1519</v>
      </c>
      <c r="G167" s="60">
        <v>1</v>
      </c>
      <c r="H167" s="61">
        <v>50000</v>
      </c>
      <c r="I167" s="61">
        <v>50000</v>
      </c>
    </row>
    <row r="168" ht="19.5" customHeight="1" spans="1:9">
      <c r="A168" s="59" t="s">
        <v>70</v>
      </c>
      <c r="B168" s="29" t="s">
        <v>89</v>
      </c>
      <c r="C168" s="29" t="s">
        <v>2553</v>
      </c>
      <c r="D168" s="26" t="s">
        <v>2554</v>
      </c>
      <c r="E168" s="27" t="s">
        <v>2146</v>
      </c>
      <c r="F168" s="58" t="s">
        <v>2131</v>
      </c>
      <c r="G168" s="60">
        <v>1</v>
      </c>
      <c r="H168" s="61">
        <v>350000</v>
      </c>
      <c r="I168" s="61">
        <v>350000</v>
      </c>
    </row>
    <row r="169" ht="19.5" customHeight="1" spans="1:9">
      <c r="A169" s="59" t="s">
        <v>70</v>
      </c>
      <c r="B169" s="29" t="s">
        <v>91</v>
      </c>
      <c r="C169" s="29" t="s">
        <v>2379</v>
      </c>
      <c r="D169" s="26" t="s">
        <v>2386</v>
      </c>
      <c r="E169" s="27" t="s">
        <v>2569</v>
      </c>
      <c r="F169" s="58" t="s">
        <v>1519</v>
      </c>
      <c r="G169" s="60">
        <v>1</v>
      </c>
      <c r="H169" s="61">
        <v>20000</v>
      </c>
      <c r="I169" s="61">
        <v>20000</v>
      </c>
    </row>
    <row r="170" ht="19.5" customHeight="1" spans="1:9">
      <c r="A170" s="59" t="s">
        <v>70</v>
      </c>
      <c r="B170" s="29" t="s">
        <v>91</v>
      </c>
      <c r="C170" s="29" t="s">
        <v>2379</v>
      </c>
      <c r="D170" s="26" t="s">
        <v>2570</v>
      </c>
      <c r="E170" s="27" t="s">
        <v>2571</v>
      </c>
      <c r="F170" s="58" t="s">
        <v>1189</v>
      </c>
      <c r="G170" s="60">
        <v>2</v>
      </c>
      <c r="H170" s="61">
        <v>4000</v>
      </c>
      <c r="I170" s="61">
        <v>8000</v>
      </c>
    </row>
    <row r="171" ht="19.5" customHeight="1" spans="1:9">
      <c r="A171" s="59" t="s">
        <v>70</v>
      </c>
      <c r="B171" s="29" t="s">
        <v>91</v>
      </c>
      <c r="C171" s="29" t="s">
        <v>2379</v>
      </c>
      <c r="D171" s="26" t="s">
        <v>2572</v>
      </c>
      <c r="E171" s="27" t="s">
        <v>2573</v>
      </c>
      <c r="F171" s="58" t="s">
        <v>2131</v>
      </c>
      <c r="G171" s="60">
        <v>1</v>
      </c>
      <c r="H171" s="61">
        <v>50000</v>
      </c>
      <c r="I171" s="61">
        <v>50000</v>
      </c>
    </row>
    <row r="172" ht="19.5" customHeight="1" spans="1:9">
      <c r="A172" s="59" t="s">
        <v>70</v>
      </c>
      <c r="B172" s="29" t="s">
        <v>91</v>
      </c>
      <c r="C172" s="29" t="s">
        <v>2379</v>
      </c>
      <c r="D172" s="26" t="s">
        <v>2473</v>
      </c>
      <c r="E172" s="27" t="s">
        <v>2160</v>
      </c>
      <c r="F172" s="58" t="s">
        <v>1189</v>
      </c>
      <c r="G172" s="60">
        <v>1</v>
      </c>
      <c r="H172" s="61">
        <v>200000</v>
      </c>
      <c r="I172" s="61">
        <v>200000</v>
      </c>
    </row>
    <row r="173" ht="19.5" customHeight="1" spans="1:9">
      <c r="A173" s="59" t="s">
        <v>70</v>
      </c>
      <c r="B173" s="29" t="s">
        <v>91</v>
      </c>
      <c r="C173" s="29" t="s">
        <v>2379</v>
      </c>
      <c r="D173" s="26" t="s">
        <v>2473</v>
      </c>
      <c r="E173" s="27" t="s">
        <v>2160</v>
      </c>
      <c r="F173" s="58" t="s">
        <v>1189</v>
      </c>
      <c r="G173" s="60">
        <v>1</v>
      </c>
      <c r="H173" s="61">
        <v>160000</v>
      </c>
      <c r="I173" s="61">
        <v>160000</v>
      </c>
    </row>
    <row r="174" ht="19.5" customHeight="1" spans="1:9">
      <c r="A174" s="59" t="s">
        <v>70</v>
      </c>
      <c r="B174" s="29" t="s">
        <v>91</v>
      </c>
      <c r="C174" s="29" t="s">
        <v>2379</v>
      </c>
      <c r="D174" s="26" t="s">
        <v>2473</v>
      </c>
      <c r="E174" s="27" t="s">
        <v>2157</v>
      </c>
      <c r="F174" s="58" t="s">
        <v>1189</v>
      </c>
      <c r="G174" s="60">
        <v>1</v>
      </c>
      <c r="H174" s="61">
        <v>50000</v>
      </c>
      <c r="I174" s="61">
        <v>50000</v>
      </c>
    </row>
    <row r="175" ht="19.5" customHeight="1" spans="1:9">
      <c r="A175" s="59" t="s">
        <v>70</v>
      </c>
      <c r="B175" s="29" t="s">
        <v>91</v>
      </c>
      <c r="C175" s="29" t="s">
        <v>2379</v>
      </c>
      <c r="D175" s="26" t="s">
        <v>2494</v>
      </c>
      <c r="E175" s="27" t="s">
        <v>2574</v>
      </c>
      <c r="F175" s="58" t="s">
        <v>1189</v>
      </c>
      <c r="G175" s="60">
        <v>1</v>
      </c>
      <c r="H175" s="61">
        <v>200000</v>
      </c>
      <c r="I175" s="61">
        <v>200000</v>
      </c>
    </row>
    <row r="176" ht="19.5" customHeight="1" spans="1:9">
      <c r="A176" s="59" t="s">
        <v>70</v>
      </c>
      <c r="B176" s="29" t="s">
        <v>91</v>
      </c>
      <c r="C176" s="29" t="s">
        <v>2553</v>
      </c>
      <c r="D176" s="26" t="s">
        <v>2554</v>
      </c>
      <c r="E176" s="27" t="s">
        <v>2146</v>
      </c>
      <c r="F176" s="58" t="s">
        <v>1189</v>
      </c>
      <c r="G176" s="60">
        <v>1</v>
      </c>
      <c r="H176" s="61">
        <v>350000</v>
      </c>
      <c r="I176" s="61">
        <v>350000</v>
      </c>
    </row>
    <row r="177" ht="19.5" customHeight="1" spans="1:9">
      <c r="A177" s="59" t="s">
        <v>70</v>
      </c>
      <c r="B177" s="29" t="s">
        <v>93</v>
      </c>
      <c r="C177" s="29" t="s">
        <v>2379</v>
      </c>
      <c r="D177" s="26" t="s">
        <v>2433</v>
      </c>
      <c r="E177" s="27" t="s">
        <v>2164</v>
      </c>
      <c r="F177" s="58" t="s">
        <v>1189</v>
      </c>
      <c r="G177" s="60">
        <v>1</v>
      </c>
      <c r="H177" s="61">
        <v>9600</v>
      </c>
      <c r="I177" s="61">
        <v>9600</v>
      </c>
    </row>
    <row r="178" ht="19.5" customHeight="1" spans="1:9">
      <c r="A178" s="59" t="s">
        <v>70</v>
      </c>
      <c r="B178" s="29" t="s">
        <v>93</v>
      </c>
      <c r="C178" s="29" t="s">
        <v>2379</v>
      </c>
      <c r="D178" s="26" t="s">
        <v>2433</v>
      </c>
      <c r="E178" s="27" t="s">
        <v>2164</v>
      </c>
      <c r="F178" s="58" t="s">
        <v>1189</v>
      </c>
      <c r="G178" s="60">
        <v>1</v>
      </c>
      <c r="H178" s="61">
        <v>2400</v>
      </c>
      <c r="I178" s="61">
        <v>2400</v>
      </c>
    </row>
    <row r="179" ht="19.5" customHeight="1" spans="1:9">
      <c r="A179" s="59" t="s">
        <v>70</v>
      </c>
      <c r="B179" s="29" t="s">
        <v>93</v>
      </c>
      <c r="C179" s="29" t="s">
        <v>2379</v>
      </c>
      <c r="D179" s="26" t="s">
        <v>2436</v>
      </c>
      <c r="E179" s="27" t="s">
        <v>2575</v>
      </c>
      <c r="F179" s="58" t="s">
        <v>1189</v>
      </c>
      <c r="G179" s="60">
        <v>1</v>
      </c>
      <c r="H179" s="61">
        <v>25000</v>
      </c>
      <c r="I179" s="61">
        <v>25000</v>
      </c>
    </row>
    <row r="180" ht="19.5" customHeight="1" spans="1:9">
      <c r="A180" s="59" t="s">
        <v>70</v>
      </c>
      <c r="B180" s="29" t="s">
        <v>93</v>
      </c>
      <c r="C180" s="29" t="s">
        <v>2379</v>
      </c>
      <c r="D180" s="26" t="s">
        <v>2436</v>
      </c>
      <c r="E180" s="27" t="s">
        <v>2172</v>
      </c>
      <c r="F180" s="58" t="s">
        <v>1189</v>
      </c>
      <c r="G180" s="60">
        <v>2</v>
      </c>
      <c r="H180" s="61">
        <v>35000</v>
      </c>
      <c r="I180" s="61">
        <v>70000</v>
      </c>
    </row>
    <row r="181" ht="19.5" customHeight="1" spans="1:9">
      <c r="A181" s="59" t="s">
        <v>70</v>
      </c>
      <c r="B181" s="29" t="s">
        <v>93</v>
      </c>
      <c r="C181" s="29" t="s">
        <v>2379</v>
      </c>
      <c r="D181" s="26" t="s">
        <v>2447</v>
      </c>
      <c r="E181" s="27" t="s">
        <v>2170</v>
      </c>
      <c r="F181" s="58" t="s">
        <v>1189</v>
      </c>
      <c r="G181" s="60">
        <v>1</v>
      </c>
      <c r="H181" s="61">
        <v>180000</v>
      </c>
      <c r="I181" s="61">
        <v>180000</v>
      </c>
    </row>
    <row r="182" ht="19.5" customHeight="1" spans="1:9">
      <c r="A182" s="59" t="s">
        <v>70</v>
      </c>
      <c r="B182" s="29" t="s">
        <v>93</v>
      </c>
      <c r="C182" s="29" t="s">
        <v>2379</v>
      </c>
      <c r="D182" s="26" t="s">
        <v>2447</v>
      </c>
      <c r="E182" s="27" t="s">
        <v>2170</v>
      </c>
      <c r="F182" s="58" t="s">
        <v>1189</v>
      </c>
      <c r="G182" s="60">
        <v>1</v>
      </c>
      <c r="H182" s="61">
        <v>720000</v>
      </c>
      <c r="I182" s="61">
        <v>720000</v>
      </c>
    </row>
    <row r="183" ht="19.5" customHeight="1" spans="1:9">
      <c r="A183" s="59" t="s">
        <v>70</v>
      </c>
      <c r="B183" s="29" t="s">
        <v>93</v>
      </c>
      <c r="C183" s="29" t="s">
        <v>2379</v>
      </c>
      <c r="D183" s="26" t="s">
        <v>2447</v>
      </c>
      <c r="E183" s="27" t="s">
        <v>2576</v>
      </c>
      <c r="F183" s="58" t="s">
        <v>1189</v>
      </c>
      <c r="G183" s="60">
        <v>1</v>
      </c>
      <c r="H183" s="61">
        <v>150000</v>
      </c>
      <c r="I183" s="61">
        <v>150000</v>
      </c>
    </row>
    <row r="184" ht="19.5" customHeight="1" spans="1:9">
      <c r="A184" s="59" t="s">
        <v>70</v>
      </c>
      <c r="B184" s="29" t="s">
        <v>93</v>
      </c>
      <c r="C184" s="29" t="s">
        <v>2379</v>
      </c>
      <c r="D184" s="26" t="s">
        <v>2577</v>
      </c>
      <c r="E184" s="27" t="s">
        <v>2169</v>
      </c>
      <c r="F184" s="58" t="s">
        <v>1189</v>
      </c>
      <c r="G184" s="60">
        <v>1</v>
      </c>
      <c r="H184" s="61">
        <v>190000</v>
      </c>
      <c r="I184" s="61">
        <v>190000</v>
      </c>
    </row>
    <row r="185" ht="19.5" customHeight="1" spans="1:9">
      <c r="A185" s="59" t="s">
        <v>70</v>
      </c>
      <c r="B185" s="29" t="s">
        <v>93</v>
      </c>
      <c r="C185" s="29" t="s">
        <v>2379</v>
      </c>
      <c r="D185" s="26" t="s">
        <v>2566</v>
      </c>
      <c r="E185" s="27" t="s">
        <v>2169</v>
      </c>
      <c r="F185" s="58" t="s">
        <v>1189</v>
      </c>
      <c r="G185" s="60">
        <v>1</v>
      </c>
      <c r="H185" s="61">
        <v>760000</v>
      </c>
      <c r="I185" s="61">
        <v>760000</v>
      </c>
    </row>
    <row r="186" ht="19.5" customHeight="1" spans="1:9">
      <c r="A186" s="59" t="s">
        <v>70</v>
      </c>
      <c r="B186" s="29" t="s">
        <v>93</v>
      </c>
      <c r="C186" s="29" t="s">
        <v>2379</v>
      </c>
      <c r="D186" s="26" t="s">
        <v>2473</v>
      </c>
      <c r="E186" s="27" t="s">
        <v>2578</v>
      </c>
      <c r="F186" s="58" t="s">
        <v>1189</v>
      </c>
      <c r="G186" s="60">
        <v>1</v>
      </c>
      <c r="H186" s="61">
        <v>288000</v>
      </c>
      <c r="I186" s="61">
        <v>288000</v>
      </c>
    </row>
    <row r="187" ht="19.5" customHeight="1" spans="1:9">
      <c r="A187" s="59" t="s">
        <v>70</v>
      </c>
      <c r="B187" s="29" t="s">
        <v>93</v>
      </c>
      <c r="C187" s="29" t="s">
        <v>2379</v>
      </c>
      <c r="D187" s="26" t="s">
        <v>2473</v>
      </c>
      <c r="E187" s="27" t="s">
        <v>2163</v>
      </c>
      <c r="F187" s="58" t="s">
        <v>1189</v>
      </c>
      <c r="G187" s="60">
        <v>1</v>
      </c>
      <c r="H187" s="61">
        <v>72000</v>
      </c>
      <c r="I187" s="61">
        <v>72000</v>
      </c>
    </row>
    <row r="188" ht="19.5" customHeight="1" spans="1:9">
      <c r="A188" s="59" t="s">
        <v>70</v>
      </c>
      <c r="B188" s="29" t="s">
        <v>93</v>
      </c>
      <c r="C188" s="29" t="s">
        <v>2379</v>
      </c>
      <c r="D188" s="26" t="s">
        <v>2579</v>
      </c>
      <c r="E188" s="27" t="s">
        <v>2580</v>
      </c>
      <c r="F188" s="58" t="s">
        <v>1189</v>
      </c>
      <c r="G188" s="60">
        <v>1</v>
      </c>
      <c r="H188" s="61">
        <v>10000</v>
      </c>
      <c r="I188" s="61">
        <v>10000</v>
      </c>
    </row>
    <row r="189" ht="19.5" customHeight="1" spans="1:9">
      <c r="A189" s="59" t="s">
        <v>70</v>
      </c>
      <c r="B189" s="29" t="s">
        <v>93</v>
      </c>
      <c r="C189" s="29" t="s">
        <v>2379</v>
      </c>
      <c r="D189" s="26" t="s">
        <v>2494</v>
      </c>
      <c r="E189" s="27" t="s">
        <v>2166</v>
      </c>
      <c r="F189" s="58" t="s">
        <v>1189</v>
      </c>
      <c r="G189" s="60">
        <v>1</v>
      </c>
      <c r="H189" s="61">
        <v>24000</v>
      </c>
      <c r="I189" s="61">
        <v>24000</v>
      </c>
    </row>
    <row r="190" ht="19.5" customHeight="1" spans="1:9">
      <c r="A190" s="59" t="s">
        <v>70</v>
      </c>
      <c r="B190" s="29" t="s">
        <v>93</v>
      </c>
      <c r="C190" s="29" t="s">
        <v>2379</v>
      </c>
      <c r="D190" s="26" t="s">
        <v>2494</v>
      </c>
      <c r="E190" s="27" t="s">
        <v>2166</v>
      </c>
      <c r="F190" s="58" t="s">
        <v>1189</v>
      </c>
      <c r="G190" s="60">
        <v>1</v>
      </c>
      <c r="H190" s="61">
        <v>6000</v>
      </c>
      <c r="I190" s="61">
        <v>6000</v>
      </c>
    </row>
    <row r="191" ht="19.5" customHeight="1" spans="1:9">
      <c r="A191" s="59" t="s">
        <v>70</v>
      </c>
      <c r="B191" s="29" t="s">
        <v>93</v>
      </c>
      <c r="C191" s="29" t="s">
        <v>2553</v>
      </c>
      <c r="D191" s="26" t="s">
        <v>2554</v>
      </c>
      <c r="E191" s="27" t="s">
        <v>2146</v>
      </c>
      <c r="F191" s="58" t="s">
        <v>1189</v>
      </c>
      <c r="G191" s="60">
        <v>1</v>
      </c>
      <c r="H191" s="61">
        <v>350000</v>
      </c>
      <c r="I191" s="61">
        <v>350000</v>
      </c>
    </row>
    <row r="192" ht="19.5" customHeight="1" spans="1:9">
      <c r="A192" s="59" t="s">
        <v>70</v>
      </c>
      <c r="B192" s="29" t="s">
        <v>95</v>
      </c>
      <c r="C192" s="29" t="s">
        <v>2379</v>
      </c>
      <c r="D192" s="26" t="s">
        <v>2382</v>
      </c>
      <c r="E192" s="27" t="s">
        <v>1777</v>
      </c>
      <c r="F192" s="58" t="s">
        <v>1784</v>
      </c>
      <c r="G192" s="60">
        <v>18</v>
      </c>
      <c r="H192" s="61">
        <v>5000</v>
      </c>
      <c r="I192" s="61">
        <v>90000</v>
      </c>
    </row>
    <row r="193" ht="19.5" customHeight="1" spans="1:9">
      <c r="A193" s="59" t="s">
        <v>70</v>
      </c>
      <c r="B193" s="29" t="s">
        <v>95</v>
      </c>
      <c r="C193" s="29" t="s">
        <v>2379</v>
      </c>
      <c r="D193" s="26" t="s">
        <v>2581</v>
      </c>
      <c r="E193" s="27" t="s">
        <v>2215</v>
      </c>
      <c r="F193" s="58" t="s">
        <v>1519</v>
      </c>
      <c r="G193" s="60">
        <v>10</v>
      </c>
      <c r="H193" s="61">
        <v>500</v>
      </c>
      <c r="I193" s="61">
        <v>5000</v>
      </c>
    </row>
    <row r="194" ht="19.5" customHeight="1" spans="1:9">
      <c r="A194" s="59" t="s">
        <v>70</v>
      </c>
      <c r="B194" s="29" t="s">
        <v>95</v>
      </c>
      <c r="C194" s="29" t="s">
        <v>2379</v>
      </c>
      <c r="D194" s="26" t="s">
        <v>2386</v>
      </c>
      <c r="E194" s="27" t="s">
        <v>2212</v>
      </c>
      <c r="F194" s="58" t="s">
        <v>1784</v>
      </c>
      <c r="G194" s="60">
        <v>1</v>
      </c>
      <c r="H194" s="61">
        <v>15000</v>
      </c>
      <c r="I194" s="61">
        <v>15000</v>
      </c>
    </row>
    <row r="195" ht="19.5" customHeight="1" spans="1:9">
      <c r="A195" s="59" t="s">
        <v>70</v>
      </c>
      <c r="B195" s="29" t="s">
        <v>95</v>
      </c>
      <c r="C195" s="29" t="s">
        <v>2379</v>
      </c>
      <c r="D195" s="26" t="s">
        <v>2391</v>
      </c>
      <c r="E195" s="27" t="s">
        <v>2059</v>
      </c>
      <c r="F195" s="58" t="s">
        <v>1784</v>
      </c>
      <c r="G195" s="60">
        <v>5</v>
      </c>
      <c r="H195" s="61">
        <v>1200</v>
      </c>
      <c r="I195" s="61">
        <v>6000</v>
      </c>
    </row>
    <row r="196" ht="19.5" customHeight="1" spans="1:9">
      <c r="A196" s="59" t="s">
        <v>70</v>
      </c>
      <c r="B196" s="29" t="s">
        <v>95</v>
      </c>
      <c r="C196" s="29" t="s">
        <v>2379</v>
      </c>
      <c r="D196" s="26" t="s">
        <v>2392</v>
      </c>
      <c r="E196" s="27" t="s">
        <v>2207</v>
      </c>
      <c r="F196" s="58" t="s">
        <v>1784</v>
      </c>
      <c r="G196" s="60">
        <v>1</v>
      </c>
      <c r="H196" s="61">
        <v>2000</v>
      </c>
      <c r="I196" s="61">
        <v>2000</v>
      </c>
    </row>
    <row r="197" ht="19.5" customHeight="1" spans="1:9">
      <c r="A197" s="59" t="s">
        <v>70</v>
      </c>
      <c r="B197" s="29" t="s">
        <v>95</v>
      </c>
      <c r="C197" s="29" t="s">
        <v>2379</v>
      </c>
      <c r="D197" s="26" t="s">
        <v>2582</v>
      </c>
      <c r="E197" s="27" t="s">
        <v>2213</v>
      </c>
      <c r="F197" s="58" t="s">
        <v>1784</v>
      </c>
      <c r="G197" s="60">
        <v>1</v>
      </c>
      <c r="H197" s="61">
        <v>1800</v>
      </c>
      <c r="I197" s="61">
        <v>1800</v>
      </c>
    </row>
    <row r="198" ht="19.5" customHeight="1" spans="1:9">
      <c r="A198" s="59" t="s">
        <v>70</v>
      </c>
      <c r="B198" s="29" t="s">
        <v>95</v>
      </c>
      <c r="C198" s="29" t="s">
        <v>2379</v>
      </c>
      <c r="D198" s="26" t="s">
        <v>2583</v>
      </c>
      <c r="E198" s="27" t="s">
        <v>2194</v>
      </c>
      <c r="F198" s="58" t="s">
        <v>1784</v>
      </c>
      <c r="G198" s="60">
        <v>1</v>
      </c>
      <c r="H198" s="61">
        <v>5000</v>
      </c>
      <c r="I198" s="61">
        <v>5000</v>
      </c>
    </row>
    <row r="199" ht="19.5" customHeight="1" spans="1:9">
      <c r="A199" s="59" t="s">
        <v>70</v>
      </c>
      <c r="B199" s="29" t="s">
        <v>95</v>
      </c>
      <c r="C199" s="29" t="s">
        <v>2379</v>
      </c>
      <c r="D199" s="26" t="s">
        <v>2563</v>
      </c>
      <c r="E199" s="27" t="s">
        <v>2183</v>
      </c>
      <c r="F199" s="58" t="s">
        <v>1784</v>
      </c>
      <c r="G199" s="60">
        <v>3</v>
      </c>
      <c r="H199" s="61">
        <v>6000</v>
      </c>
      <c r="I199" s="61">
        <v>18000</v>
      </c>
    </row>
    <row r="200" ht="19.5" customHeight="1" spans="1:9">
      <c r="A200" s="59" t="s">
        <v>70</v>
      </c>
      <c r="B200" s="29" t="s">
        <v>95</v>
      </c>
      <c r="C200" s="29" t="s">
        <v>2379</v>
      </c>
      <c r="D200" s="26" t="s">
        <v>2584</v>
      </c>
      <c r="E200" s="27" t="s">
        <v>2214</v>
      </c>
      <c r="F200" s="58" t="s">
        <v>2131</v>
      </c>
      <c r="G200" s="60">
        <v>10</v>
      </c>
      <c r="H200" s="61">
        <v>1000</v>
      </c>
      <c r="I200" s="61">
        <v>10000</v>
      </c>
    </row>
    <row r="201" ht="19.5" customHeight="1" spans="1:9">
      <c r="A201" s="59" t="s">
        <v>70</v>
      </c>
      <c r="B201" s="29" t="s">
        <v>95</v>
      </c>
      <c r="C201" s="29" t="s">
        <v>2379</v>
      </c>
      <c r="D201" s="26" t="s">
        <v>2585</v>
      </c>
      <c r="E201" s="27" t="s">
        <v>2187</v>
      </c>
      <c r="F201" s="58" t="s">
        <v>1784</v>
      </c>
      <c r="G201" s="60">
        <v>1</v>
      </c>
      <c r="H201" s="61">
        <v>1000000</v>
      </c>
      <c r="I201" s="61">
        <v>1000000</v>
      </c>
    </row>
    <row r="202" ht="19.5" customHeight="1" spans="1:9">
      <c r="A202" s="59" t="s">
        <v>70</v>
      </c>
      <c r="B202" s="29" t="s">
        <v>95</v>
      </c>
      <c r="C202" s="29" t="s">
        <v>2379</v>
      </c>
      <c r="D202" s="26" t="s">
        <v>2433</v>
      </c>
      <c r="E202" s="27" t="s">
        <v>2189</v>
      </c>
      <c r="F202" s="58" t="s">
        <v>1784</v>
      </c>
      <c r="G202" s="60">
        <v>30</v>
      </c>
      <c r="H202" s="61">
        <v>380</v>
      </c>
      <c r="I202" s="61">
        <v>11400</v>
      </c>
    </row>
    <row r="203" ht="19.5" customHeight="1" spans="1:9">
      <c r="A203" s="59" t="s">
        <v>70</v>
      </c>
      <c r="B203" s="29" t="s">
        <v>95</v>
      </c>
      <c r="C203" s="29" t="s">
        <v>2379</v>
      </c>
      <c r="D203" s="26" t="s">
        <v>2436</v>
      </c>
      <c r="E203" s="27" t="s">
        <v>2203</v>
      </c>
      <c r="F203" s="58" t="s">
        <v>1784</v>
      </c>
      <c r="G203" s="60">
        <v>3</v>
      </c>
      <c r="H203" s="61">
        <v>20000</v>
      </c>
      <c r="I203" s="61">
        <v>60000</v>
      </c>
    </row>
    <row r="204" ht="19.5" customHeight="1" spans="1:9">
      <c r="A204" s="59" t="s">
        <v>70</v>
      </c>
      <c r="B204" s="29" t="s">
        <v>95</v>
      </c>
      <c r="C204" s="29" t="s">
        <v>2379</v>
      </c>
      <c r="D204" s="26" t="s">
        <v>2436</v>
      </c>
      <c r="E204" s="27" t="s">
        <v>2204</v>
      </c>
      <c r="F204" s="58" t="s">
        <v>1784</v>
      </c>
      <c r="G204" s="60">
        <v>1</v>
      </c>
      <c r="H204" s="61">
        <v>4000</v>
      </c>
      <c r="I204" s="61">
        <v>4000</v>
      </c>
    </row>
    <row r="205" ht="19.5" customHeight="1" spans="1:9">
      <c r="A205" s="59" t="s">
        <v>70</v>
      </c>
      <c r="B205" s="29" t="s">
        <v>95</v>
      </c>
      <c r="C205" s="29" t="s">
        <v>2379</v>
      </c>
      <c r="D205" s="26" t="s">
        <v>2436</v>
      </c>
      <c r="E205" s="27" t="s">
        <v>2205</v>
      </c>
      <c r="F205" s="58" t="s">
        <v>1784</v>
      </c>
      <c r="G205" s="60">
        <v>1</v>
      </c>
      <c r="H205" s="61">
        <v>20000</v>
      </c>
      <c r="I205" s="61">
        <v>20000</v>
      </c>
    </row>
    <row r="206" ht="19.5" customHeight="1" spans="1:9">
      <c r="A206" s="59" t="s">
        <v>70</v>
      </c>
      <c r="B206" s="29" t="s">
        <v>95</v>
      </c>
      <c r="C206" s="29" t="s">
        <v>2379</v>
      </c>
      <c r="D206" s="26" t="s">
        <v>2436</v>
      </c>
      <c r="E206" s="27" t="s">
        <v>2206</v>
      </c>
      <c r="F206" s="58" t="s">
        <v>1784</v>
      </c>
      <c r="G206" s="60">
        <v>1</v>
      </c>
      <c r="H206" s="61">
        <v>7800</v>
      </c>
      <c r="I206" s="61">
        <v>7800</v>
      </c>
    </row>
    <row r="207" ht="19.5" customHeight="1" spans="1:9">
      <c r="A207" s="59" t="s">
        <v>70</v>
      </c>
      <c r="B207" s="29" t="s">
        <v>95</v>
      </c>
      <c r="C207" s="29" t="s">
        <v>2379</v>
      </c>
      <c r="D207" s="26" t="s">
        <v>2447</v>
      </c>
      <c r="E207" s="27" t="s">
        <v>2202</v>
      </c>
      <c r="F207" s="58" t="s">
        <v>1784</v>
      </c>
      <c r="G207" s="60">
        <v>1</v>
      </c>
      <c r="H207" s="61">
        <v>380000</v>
      </c>
      <c r="I207" s="61">
        <v>380000</v>
      </c>
    </row>
    <row r="208" ht="19.5" customHeight="1" spans="1:9">
      <c r="A208" s="59" t="s">
        <v>70</v>
      </c>
      <c r="B208" s="29" t="s">
        <v>95</v>
      </c>
      <c r="C208" s="29" t="s">
        <v>2379</v>
      </c>
      <c r="D208" s="26" t="s">
        <v>2460</v>
      </c>
      <c r="E208" s="27" t="s">
        <v>2196</v>
      </c>
      <c r="F208" s="58" t="s">
        <v>1784</v>
      </c>
      <c r="G208" s="60">
        <v>1</v>
      </c>
      <c r="H208" s="61">
        <v>110000</v>
      </c>
      <c r="I208" s="61">
        <v>110000</v>
      </c>
    </row>
    <row r="209" ht="19.5" customHeight="1" spans="1:9">
      <c r="A209" s="59" t="s">
        <v>70</v>
      </c>
      <c r="B209" s="29" t="s">
        <v>95</v>
      </c>
      <c r="C209" s="29" t="s">
        <v>2379</v>
      </c>
      <c r="D209" s="26" t="s">
        <v>2566</v>
      </c>
      <c r="E209" s="27" t="s">
        <v>2201</v>
      </c>
      <c r="F209" s="58" t="s">
        <v>1784</v>
      </c>
      <c r="G209" s="60">
        <v>1</v>
      </c>
      <c r="H209" s="61">
        <v>800000</v>
      </c>
      <c r="I209" s="61">
        <v>800000</v>
      </c>
    </row>
    <row r="210" ht="19.5" customHeight="1" spans="1:9">
      <c r="A210" s="59" t="s">
        <v>70</v>
      </c>
      <c r="B210" s="29" t="s">
        <v>95</v>
      </c>
      <c r="C210" s="29" t="s">
        <v>2379</v>
      </c>
      <c r="D210" s="26" t="s">
        <v>2473</v>
      </c>
      <c r="E210" s="27" t="s">
        <v>2184</v>
      </c>
      <c r="F210" s="58" t="s">
        <v>1784</v>
      </c>
      <c r="G210" s="60">
        <v>1</v>
      </c>
      <c r="H210" s="61">
        <v>20000</v>
      </c>
      <c r="I210" s="61">
        <v>20000</v>
      </c>
    </row>
    <row r="211" ht="19.5" customHeight="1" spans="1:9">
      <c r="A211" s="59" t="s">
        <v>70</v>
      </c>
      <c r="B211" s="29" t="s">
        <v>95</v>
      </c>
      <c r="C211" s="29" t="s">
        <v>2379</v>
      </c>
      <c r="D211" s="26" t="s">
        <v>2473</v>
      </c>
      <c r="E211" s="27" t="s">
        <v>2166</v>
      </c>
      <c r="F211" s="58" t="s">
        <v>1784</v>
      </c>
      <c r="G211" s="60">
        <v>1</v>
      </c>
      <c r="H211" s="61">
        <v>20000</v>
      </c>
      <c r="I211" s="61">
        <v>20000</v>
      </c>
    </row>
    <row r="212" ht="19.5" customHeight="1" spans="1:9">
      <c r="A212" s="59" t="s">
        <v>70</v>
      </c>
      <c r="B212" s="29" t="s">
        <v>95</v>
      </c>
      <c r="C212" s="29" t="s">
        <v>2379</v>
      </c>
      <c r="D212" s="26" t="s">
        <v>2473</v>
      </c>
      <c r="E212" s="27" t="s">
        <v>2185</v>
      </c>
      <c r="F212" s="58" t="s">
        <v>1784</v>
      </c>
      <c r="G212" s="60">
        <v>1</v>
      </c>
      <c r="H212" s="61">
        <v>50000</v>
      </c>
      <c r="I212" s="61">
        <v>50000</v>
      </c>
    </row>
    <row r="213" ht="19.5" customHeight="1" spans="1:9">
      <c r="A213" s="59" t="s">
        <v>70</v>
      </c>
      <c r="B213" s="29" t="s">
        <v>95</v>
      </c>
      <c r="C213" s="29" t="s">
        <v>2379</v>
      </c>
      <c r="D213" s="26" t="s">
        <v>2473</v>
      </c>
      <c r="E213" s="27" t="s">
        <v>2186</v>
      </c>
      <c r="F213" s="58" t="s">
        <v>1784</v>
      </c>
      <c r="G213" s="60">
        <v>1</v>
      </c>
      <c r="H213" s="61">
        <v>10000</v>
      </c>
      <c r="I213" s="61">
        <v>10000</v>
      </c>
    </row>
    <row r="214" ht="19.5" customHeight="1" spans="1:9">
      <c r="A214" s="59" t="s">
        <v>70</v>
      </c>
      <c r="B214" s="29" t="s">
        <v>95</v>
      </c>
      <c r="C214" s="29" t="s">
        <v>2379</v>
      </c>
      <c r="D214" s="26" t="s">
        <v>2473</v>
      </c>
      <c r="E214" s="27" t="s">
        <v>2163</v>
      </c>
      <c r="F214" s="58" t="s">
        <v>1784</v>
      </c>
      <c r="G214" s="60">
        <v>1</v>
      </c>
      <c r="H214" s="61">
        <v>400000</v>
      </c>
      <c r="I214" s="61">
        <v>400000</v>
      </c>
    </row>
    <row r="215" ht="19.5" customHeight="1" spans="1:9">
      <c r="A215" s="59" t="s">
        <v>70</v>
      </c>
      <c r="B215" s="29" t="s">
        <v>95</v>
      </c>
      <c r="C215" s="29" t="s">
        <v>2379</v>
      </c>
      <c r="D215" s="26" t="s">
        <v>2586</v>
      </c>
      <c r="E215" s="27" t="s">
        <v>2199</v>
      </c>
      <c r="F215" s="58" t="s">
        <v>1519</v>
      </c>
      <c r="G215" s="60">
        <v>2</v>
      </c>
      <c r="H215" s="61">
        <v>2500</v>
      </c>
      <c r="I215" s="61">
        <v>5000</v>
      </c>
    </row>
    <row r="216" ht="19.5" customHeight="1" spans="1:9">
      <c r="A216" s="59" t="s">
        <v>70</v>
      </c>
      <c r="B216" s="29" t="s">
        <v>95</v>
      </c>
      <c r="C216" s="29" t="s">
        <v>2379</v>
      </c>
      <c r="D216" s="26" t="s">
        <v>2587</v>
      </c>
      <c r="E216" s="27" t="s">
        <v>2181</v>
      </c>
      <c r="F216" s="58" t="s">
        <v>1784</v>
      </c>
      <c r="G216" s="60">
        <v>1</v>
      </c>
      <c r="H216" s="61">
        <v>60000</v>
      </c>
      <c r="I216" s="61">
        <v>60000</v>
      </c>
    </row>
    <row r="217" ht="19.5" customHeight="1" spans="1:9">
      <c r="A217" s="59" t="s">
        <v>70</v>
      </c>
      <c r="B217" s="29" t="s">
        <v>95</v>
      </c>
      <c r="C217" s="29" t="s">
        <v>2379</v>
      </c>
      <c r="D217" s="26" t="s">
        <v>2481</v>
      </c>
      <c r="E217" s="27" t="s">
        <v>2176</v>
      </c>
      <c r="F217" s="58" t="s">
        <v>1519</v>
      </c>
      <c r="G217" s="60">
        <v>5</v>
      </c>
      <c r="H217" s="61">
        <v>2000</v>
      </c>
      <c r="I217" s="61">
        <v>10000</v>
      </c>
    </row>
    <row r="218" ht="19.5" customHeight="1" spans="1:9">
      <c r="A218" s="59" t="s">
        <v>70</v>
      </c>
      <c r="B218" s="29" t="s">
        <v>95</v>
      </c>
      <c r="C218" s="29" t="s">
        <v>2379</v>
      </c>
      <c r="D218" s="26" t="s">
        <v>2481</v>
      </c>
      <c r="E218" s="27" t="s">
        <v>2178</v>
      </c>
      <c r="F218" s="58" t="s">
        <v>1519</v>
      </c>
      <c r="G218" s="60">
        <v>20</v>
      </c>
      <c r="H218" s="61">
        <v>500</v>
      </c>
      <c r="I218" s="61">
        <v>10000</v>
      </c>
    </row>
    <row r="219" ht="19.5" customHeight="1" spans="1:9">
      <c r="A219" s="59" t="s">
        <v>70</v>
      </c>
      <c r="B219" s="29" t="s">
        <v>95</v>
      </c>
      <c r="C219" s="29" t="s">
        <v>2379</v>
      </c>
      <c r="D219" s="26" t="s">
        <v>2481</v>
      </c>
      <c r="E219" s="27" t="s">
        <v>2179</v>
      </c>
      <c r="F219" s="58" t="s">
        <v>1519</v>
      </c>
      <c r="G219" s="60">
        <v>15</v>
      </c>
      <c r="H219" s="61">
        <v>500</v>
      </c>
      <c r="I219" s="61">
        <v>7500</v>
      </c>
    </row>
    <row r="220" ht="19.5" customHeight="1" spans="1:9">
      <c r="A220" s="59" t="s">
        <v>70</v>
      </c>
      <c r="B220" s="29" t="s">
        <v>95</v>
      </c>
      <c r="C220" s="29" t="s">
        <v>2379</v>
      </c>
      <c r="D220" s="26" t="s">
        <v>2481</v>
      </c>
      <c r="E220" s="27" t="s">
        <v>2180</v>
      </c>
      <c r="F220" s="58" t="s">
        <v>1519</v>
      </c>
      <c r="G220" s="60">
        <v>7</v>
      </c>
      <c r="H220" s="61">
        <v>1000</v>
      </c>
      <c r="I220" s="61">
        <v>7000</v>
      </c>
    </row>
    <row r="221" ht="19.5" customHeight="1" spans="1:9">
      <c r="A221" s="59" t="s">
        <v>70</v>
      </c>
      <c r="B221" s="29" t="s">
        <v>95</v>
      </c>
      <c r="C221" s="29" t="s">
        <v>2379</v>
      </c>
      <c r="D221" s="26" t="s">
        <v>2579</v>
      </c>
      <c r="E221" s="27" t="s">
        <v>2198</v>
      </c>
      <c r="F221" s="58" t="s">
        <v>1519</v>
      </c>
      <c r="G221" s="60">
        <v>10</v>
      </c>
      <c r="H221" s="61">
        <v>200</v>
      </c>
      <c r="I221" s="61">
        <v>2000</v>
      </c>
    </row>
    <row r="222" ht="19.5" customHeight="1" spans="1:9">
      <c r="A222" s="59" t="s">
        <v>70</v>
      </c>
      <c r="B222" s="29" t="s">
        <v>95</v>
      </c>
      <c r="C222" s="29" t="s">
        <v>2379</v>
      </c>
      <c r="D222" s="26" t="s">
        <v>2494</v>
      </c>
      <c r="E222" s="27" t="s">
        <v>2190</v>
      </c>
      <c r="F222" s="58" t="s">
        <v>1784</v>
      </c>
      <c r="G222" s="60">
        <v>1</v>
      </c>
      <c r="H222" s="61">
        <v>3000</v>
      </c>
      <c r="I222" s="61">
        <v>3000</v>
      </c>
    </row>
    <row r="223" ht="19.5" customHeight="1" spans="1:9">
      <c r="A223" s="59" t="s">
        <v>70</v>
      </c>
      <c r="B223" s="29" t="s">
        <v>95</v>
      </c>
      <c r="C223" s="29" t="s">
        <v>2379</v>
      </c>
      <c r="D223" s="26" t="s">
        <v>2494</v>
      </c>
      <c r="E223" s="27" t="s">
        <v>2191</v>
      </c>
      <c r="F223" s="58" t="s">
        <v>1784</v>
      </c>
      <c r="G223" s="60">
        <v>1</v>
      </c>
      <c r="H223" s="61">
        <v>10000</v>
      </c>
      <c r="I223" s="61">
        <v>10000</v>
      </c>
    </row>
    <row r="224" ht="19.5" customHeight="1" spans="1:9">
      <c r="A224" s="59" t="s">
        <v>70</v>
      </c>
      <c r="B224" s="29" t="s">
        <v>95</v>
      </c>
      <c r="C224" s="29" t="s">
        <v>2379</v>
      </c>
      <c r="D224" s="26" t="s">
        <v>2494</v>
      </c>
      <c r="E224" s="27" t="s">
        <v>2192</v>
      </c>
      <c r="F224" s="58" t="s">
        <v>1784</v>
      </c>
      <c r="G224" s="60">
        <v>2</v>
      </c>
      <c r="H224" s="61">
        <v>3000</v>
      </c>
      <c r="I224" s="61">
        <v>6000</v>
      </c>
    </row>
    <row r="225" ht="19.5" customHeight="1" spans="1:9">
      <c r="A225" s="59" t="s">
        <v>70</v>
      </c>
      <c r="B225" s="29" t="s">
        <v>95</v>
      </c>
      <c r="C225" s="29" t="s">
        <v>2379</v>
      </c>
      <c r="D225" s="26" t="s">
        <v>2588</v>
      </c>
      <c r="E225" s="27" t="s">
        <v>2157</v>
      </c>
      <c r="F225" s="58" t="s">
        <v>1784</v>
      </c>
      <c r="G225" s="60">
        <v>1</v>
      </c>
      <c r="H225" s="61">
        <v>40000</v>
      </c>
      <c r="I225" s="61">
        <v>40000</v>
      </c>
    </row>
    <row r="226" ht="19.5" customHeight="1" spans="1:9">
      <c r="A226" s="59" t="s">
        <v>70</v>
      </c>
      <c r="B226" s="29" t="s">
        <v>95</v>
      </c>
      <c r="C226" s="29" t="s">
        <v>2504</v>
      </c>
      <c r="D226" s="26" t="s">
        <v>2510</v>
      </c>
      <c r="E226" s="27" t="s">
        <v>2210</v>
      </c>
      <c r="F226" s="58" t="s">
        <v>2211</v>
      </c>
      <c r="G226" s="60">
        <v>10</v>
      </c>
      <c r="H226" s="61">
        <v>1000</v>
      </c>
      <c r="I226" s="61">
        <v>10000</v>
      </c>
    </row>
    <row r="227" ht="19.5" customHeight="1" spans="1:9">
      <c r="A227" s="59" t="s">
        <v>70</v>
      </c>
      <c r="B227" s="29" t="s">
        <v>95</v>
      </c>
      <c r="C227" s="29" t="s">
        <v>2504</v>
      </c>
      <c r="D227" s="26" t="s">
        <v>2517</v>
      </c>
      <c r="E227" s="27" t="s">
        <v>2208</v>
      </c>
      <c r="F227" s="58" t="s">
        <v>1519</v>
      </c>
      <c r="G227" s="60">
        <v>15</v>
      </c>
      <c r="H227" s="61">
        <v>500</v>
      </c>
      <c r="I227" s="61">
        <v>7500</v>
      </c>
    </row>
    <row r="228" ht="19.5" customHeight="1" spans="1:9">
      <c r="A228" s="59" t="s">
        <v>70</v>
      </c>
      <c r="B228" s="29" t="s">
        <v>95</v>
      </c>
      <c r="C228" s="29" t="s">
        <v>2504</v>
      </c>
      <c r="D228" s="26" t="s">
        <v>2533</v>
      </c>
      <c r="E228" s="27" t="s">
        <v>2067</v>
      </c>
      <c r="F228" s="58" t="s">
        <v>1519</v>
      </c>
      <c r="G228" s="60">
        <v>10</v>
      </c>
      <c r="H228" s="61">
        <v>1000</v>
      </c>
      <c r="I228" s="61">
        <v>10000</v>
      </c>
    </row>
    <row r="229" ht="19.5" customHeight="1" spans="1:9">
      <c r="A229" s="59" t="s">
        <v>70</v>
      </c>
      <c r="B229" s="29" t="s">
        <v>95</v>
      </c>
      <c r="C229" s="29" t="s">
        <v>2553</v>
      </c>
      <c r="D229" s="26" t="s">
        <v>2554</v>
      </c>
      <c r="E229" s="27" t="s">
        <v>2146</v>
      </c>
      <c r="F229" s="58" t="s">
        <v>2131</v>
      </c>
      <c r="G229" s="60">
        <v>1</v>
      </c>
      <c r="H229" s="61">
        <v>350000</v>
      </c>
      <c r="I229" s="61">
        <v>350000</v>
      </c>
    </row>
    <row r="230" ht="19.5" customHeight="1" spans="1:9">
      <c r="A230" s="59" t="s">
        <v>70</v>
      </c>
      <c r="B230" s="29" t="s">
        <v>97</v>
      </c>
      <c r="C230" s="29" t="s">
        <v>2379</v>
      </c>
      <c r="D230" s="26" t="s">
        <v>2382</v>
      </c>
      <c r="E230" s="27" t="s">
        <v>2065</v>
      </c>
      <c r="F230" s="58" t="s">
        <v>1189</v>
      </c>
      <c r="G230" s="60">
        <v>6</v>
      </c>
      <c r="H230" s="61">
        <v>5000</v>
      </c>
      <c r="I230" s="61">
        <v>30000</v>
      </c>
    </row>
    <row r="231" ht="19.5" customHeight="1" spans="1:9">
      <c r="A231" s="59" t="s">
        <v>70</v>
      </c>
      <c r="B231" s="29" t="s">
        <v>97</v>
      </c>
      <c r="C231" s="29" t="s">
        <v>2379</v>
      </c>
      <c r="D231" s="26" t="s">
        <v>2382</v>
      </c>
      <c r="E231" s="27" t="s">
        <v>2065</v>
      </c>
      <c r="F231" s="58" t="s">
        <v>1189</v>
      </c>
      <c r="G231" s="60">
        <v>15</v>
      </c>
      <c r="H231" s="61">
        <v>5000</v>
      </c>
      <c r="I231" s="61">
        <v>75000</v>
      </c>
    </row>
    <row r="232" ht="19.5" customHeight="1" spans="1:9">
      <c r="A232" s="59" t="s">
        <v>70</v>
      </c>
      <c r="B232" s="29" t="s">
        <v>97</v>
      </c>
      <c r="C232" s="29" t="s">
        <v>2379</v>
      </c>
      <c r="D232" s="26" t="s">
        <v>2589</v>
      </c>
      <c r="E232" s="27" t="s">
        <v>2590</v>
      </c>
      <c r="F232" s="58" t="s">
        <v>1189</v>
      </c>
      <c r="G232" s="60">
        <v>10</v>
      </c>
      <c r="H232" s="61">
        <v>3500</v>
      </c>
      <c r="I232" s="61">
        <v>35000</v>
      </c>
    </row>
    <row r="233" ht="19.5" customHeight="1" spans="1:9">
      <c r="A233" s="59" t="s">
        <v>70</v>
      </c>
      <c r="B233" s="29" t="s">
        <v>97</v>
      </c>
      <c r="C233" s="29" t="s">
        <v>2379</v>
      </c>
      <c r="D233" s="26" t="s">
        <v>2591</v>
      </c>
      <c r="E233" s="27" t="s">
        <v>2078</v>
      </c>
      <c r="F233" s="58" t="s">
        <v>1189</v>
      </c>
      <c r="G233" s="60">
        <v>2</v>
      </c>
      <c r="H233" s="61">
        <v>2000</v>
      </c>
      <c r="I233" s="61">
        <v>4000</v>
      </c>
    </row>
    <row r="234" ht="19.5" customHeight="1" spans="1:9">
      <c r="A234" s="59" t="s">
        <v>70</v>
      </c>
      <c r="B234" s="29" t="s">
        <v>97</v>
      </c>
      <c r="C234" s="29" t="s">
        <v>2379</v>
      </c>
      <c r="D234" s="26" t="s">
        <v>2592</v>
      </c>
      <c r="E234" s="27" t="s">
        <v>2328</v>
      </c>
      <c r="F234" s="58" t="s">
        <v>1189</v>
      </c>
      <c r="G234" s="60">
        <v>2</v>
      </c>
      <c r="H234" s="61">
        <v>9000</v>
      </c>
      <c r="I234" s="61">
        <v>18000</v>
      </c>
    </row>
    <row r="235" ht="19.5" customHeight="1" spans="1:9">
      <c r="A235" s="59" t="s">
        <v>70</v>
      </c>
      <c r="B235" s="29" t="s">
        <v>97</v>
      </c>
      <c r="C235" s="29" t="s">
        <v>2379</v>
      </c>
      <c r="D235" s="26" t="s">
        <v>2570</v>
      </c>
      <c r="E235" s="27" t="s">
        <v>2322</v>
      </c>
      <c r="F235" s="58" t="s">
        <v>1189</v>
      </c>
      <c r="G235" s="60">
        <v>3</v>
      </c>
      <c r="H235" s="61">
        <v>1600</v>
      </c>
      <c r="I235" s="61">
        <v>4800</v>
      </c>
    </row>
    <row r="236" ht="19.5" customHeight="1" spans="1:9">
      <c r="A236" s="59" t="s">
        <v>70</v>
      </c>
      <c r="B236" s="29" t="s">
        <v>97</v>
      </c>
      <c r="C236" s="29" t="s">
        <v>2379</v>
      </c>
      <c r="D236" s="26" t="s">
        <v>2593</v>
      </c>
      <c r="E236" s="27" t="s">
        <v>2255</v>
      </c>
      <c r="F236" s="58" t="s">
        <v>1189</v>
      </c>
      <c r="G236" s="60">
        <v>1</v>
      </c>
      <c r="H236" s="61">
        <v>400000</v>
      </c>
      <c r="I236" s="61">
        <v>400000</v>
      </c>
    </row>
    <row r="237" ht="19.5" customHeight="1" spans="1:9">
      <c r="A237" s="59" t="s">
        <v>70</v>
      </c>
      <c r="B237" s="29" t="s">
        <v>97</v>
      </c>
      <c r="C237" s="29" t="s">
        <v>2379</v>
      </c>
      <c r="D237" s="26" t="s">
        <v>2594</v>
      </c>
      <c r="E237" s="27" t="s">
        <v>2075</v>
      </c>
      <c r="F237" s="58" t="s">
        <v>1189</v>
      </c>
      <c r="G237" s="60">
        <v>1</v>
      </c>
      <c r="H237" s="61">
        <v>20000</v>
      </c>
      <c r="I237" s="61">
        <v>20000</v>
      </c>
    </row>
    <row r="238" ht="19.5" customHeight="1" spans="1:9">
      <c r="A238" s="59" t="s">
        <v>70</v>
      </c>
      <c r="B238" s="29" t="s">
        <v>97</v>
      </c>
      <c r="C238" s="29" t="s">
        <v>2379</v>
      </c>
      <c r="D238" s="26" t="s">
        <v>2563</v>
      </c>
      <c r="E238" s="27" t="s">
        <v>2145</v>
      </c>
      <c r="F238" s="58" t="s">
        <v>1189</v>
      </c>
      <c r="G238" s="60">
        <v>1</v>
      </c>
      <c r="H238" s="61">
        <v>15000</v>
      </c>
      <c r="I238" s="61">
        <v>15000</v>
      </c>
    </row>
    <row r="239" ht="19.5" customHeight="1" spans="1:9">
      <c r="A239" s="59" t="s">
        <v>70</v>
      </c>
      <c r="B239" s="29" t="s">
        <v>97</v>
      </c>
      <c r="C239" s="29" t="s">
        <v>2379</v>
      </c>
      <c r="D239" s="26" t="s">
        <v>2563</v>
      </c>
      <c r="E239" s="27" t="s">
        <v>2145</v>
      </c>
      <c r="F239" s="58" t="s">
        <v>1189</v>
      </c>
      <c r="G239" s="60">
        <v>5</v>
      </c>
      <c r="H239" s="61">
        <v>8000</v>
      </c>
      <c r="I239" s="61">
        <v>40000</v>
      </c>
    </row>
    <row r="240" ht="19.5" customHeight="1" spans="1:9">
      <c r="A240" s="59" t="s">
        <v>70</v>
      </c>
      <c r="B240" s="29" t="s">
        <v>97</v>
      </c>
      <c r="C240" s="29" t="s">
        <v>2379</v>
      </c>
      <c r="D240" s="26" t="s">
        <v>2595</v>
      </c>
      <c r="E240" s="27" t="s">
        <v>2596</v>
      </c>
      <c r="F240" s="58" t="s">
        <v>1189</v>
      </c>
      <c r="G240" s="60">
        <v>3</v>
      </c>
      <c r="H240" s="61">
        <v>4500</v>
      </c>
      <c r="I240" s="61">
        <v>13500</v>
      </c>
    </row>
    <row r="241" ht="19.5" customHeight="1" spans="1:9">
      <c r="A241" s="59" t="s">
        <v>70</v>
      </c>
      <c r="B241" s="29" t="s">
        <v>97</v>
      </c>
      <c r="C241" s="29" t="s">
        <v>2379</v>
      </c>
      <c r="D241" s="26" t="s">
        <v>2436</v>
      </c>
      <c r="E241" s="27" t="s">
        <v>2249</v>
      </c>
      <c r="F241" s="58" t="s">
        <v>1189</v>
      </c>
      <c r="G241" s="60">
        <v>1</v>
      </c>
      <c r="H241" s="61">
        <v>28000</v>
      </c>
      <c r="I241" s="61">
        <v>28000</v>
      </c>
    </row>
    <row r="242" ht="19.5" customHeight="1" spans="1:9">
      <c r="A242" s="59" t="s">
        <v>70</v>
      </c>
      <c r="B242" s="29" t="s">
        <v>97</v>
      </c>
      <c r="C242" s="29" t="s">
        <v>2379</v>
      </c>
      <c r="D242" s="26" t="s">
        <v>2436</v>
      </c>
      <c r="E242" s="27" t="s">
        <v>2248</v>
      </c>
      <c r="F242" s="58" t="s">
        <v>1189</v>
      </c>
      <c r="G242" s="60">
        <v>2</v>
      </c>
      <c r="H242" s="61">
        <v>24000</v>
      </c>
      <c r="I242" s="61">
        <v>48000</v>
      </c>
    </row>
    <row r="243" ht="19.5" customHeight="1" spans="1:9">
      <c r="A243" s="59" t="s">
        <v>70</v>
      </c>
      <c r="B243" s="29" t="s">
        <v>97</v>
      </c>
      <c r="C243" s="29" t="s">
        <v>2379</v>
      </c>
      <c r="D243" s="26" t="s">
        <v>2436</v>
      </c>
      <c r="E243" s="27" t="s">
        <v>2205</v>
      </c>
      <c r="F243" s="58" t="s">
        <v>1189</v>
      </c>
      <c r="G243" s="60">
        <v>3</v>
      </c>
      <c r="H243" s="61">
        <v>9000</v>
      </c>
      <c r="I243" s="61">
        <v>27000</v>
      </c>
    </row>
    <row r="244" ht="19.5" customHeight="1" spans="1:9">
      <c r="A244" s="59" t="s">
        <v>70</v>
      </c>
      <c r="B244" s="29" t="s">
        <v>97</v>
      </c>
      <c r="C244" s="29" t="s">
        <v>2379</v>
      </c>
      <c r="D244" s="26" t="s">
        <v>2436</v>
      </c>
      <c r="E244" s="27" t="s">
        <v>2249</v>
      </c>
      <c r="F244" s="58" t="s">
        <v>1189</v>
      </c>
      <c r="G244" s="60">
        <v>3</v>
      </c>
      <c r="H244" s="61">
        <v>28000</v>
      </c>
      <c r="I244" s="61">
        <v>84000</v>
      </c>
    </row>
    <row r="245" ht="19.5" customHeight="1" spans="1:9">
      <c r="A245" s="59" t="s">
        <v>70</v>
      </c>
      <c r="B245" s="29" t="s">
        <v>97</v>
      </c>
      <c r="C245" s="29" t="s">
        <v>2379</v>
      </c>
      <c r="D245" s="26" t="s">
        <v>2447</v>
      </c>
      <c r="E245" s="27" t="s">
        <v>2247</v>
      </c>
      <c r="F245" s="58" t="s">
        <v>1189</v>
      </c>
      <c r="G245" s="60">
        <v>1</v>
      </c>
      <c r="H245" s="61">
        <v>400000</v>
      </c>
      <c r="I245" s="61">
        <v>400000</v>
      </c>
    </row>
    <row r="246" ht="19.5" customHeight="1" spans="1:9">
      <c r="A246" s="59" t="s">
        <v>70</v>
      </c>
      <c r="B246" s="29" t="s">
        <v>97</v>
      </c>
      <c r="C246" s="29" t="s">
        <v>2379</v>
      </c>
      <c r="D246" s="26" t="s">
        <v>2455</v>
      </c>
      <c r="E246" s="27" t="s">
        <v>2252</v>
      </c>
      <c r="F246" s="58" t="s">
        <v>1189</v>
      </c>
      <c r="G246" s="60">
        <v>1</v>
      </c>
      <c r="H246" s="61">
        <v>65000</v>
      </c>
      <c r="I246" s="61">
        <v>65000</v>
      </c>
    </row>
    <row r="247" ht="19.5" customHeight="1" spans="1:9">
      <c r="A247" s="59" t="s">
        <v>70</v>
      </c>
      <c r="B247" s="29" t="s">
        <v>97</v>
      </c>
      <c r="C247" s="29" t="s">
        <v>2379</v>
      </c>
      <c r="D247" s="26" t="s">
        <v>2460</v>
      </c>
      <c r="E247" s="27" t="s">
        <v>2240</v>
      </c>
      <c r="F247" s="58" t="s">
        <v>1189</v>
      </c>
      <c r="G247" s="60">
        <v>1</v>
      </c>
      <c r="H247" s="61">
        <v>80000</v>
      </c>
      <c r="I247" s="61">
        <v>80000</v>
      </c>
    </row>
    <row r="248" ht="19.5" customHeight="1" spans="1:9">
      <c r="A248" s="59" t="s">
        <v>70</v>
      </c>
      <c r="B248" s="29" t="s">
        <v>97</v>
      </c>
      <c r="C248" s="29" t="s">
        <v>2379</v>
      </c>
      <c r="D248" s="26" t="s">
        <v>2460</v>
      </c>
      <c r="E248" s="27" t="s">
        <v>2241</v>
      </c>
      <c r="F248" s="58" t="s">
        <v>1189</v>
      </c>
      <c r="G248" s="60">
        <v>15</v>
      </c>
      <c r="H248" s="61">
        <v>600</v>
      </c>
      <c r="I248" s="61">
        <v>9000</v>
      </c>
    </row>
    <row r="249" ht="19.5" customHeight="1" spans="1:9">
      <c r="A249" s="59" t="s">
        <v>70</v>
      </c>
      <c r="B249" s="29" t="s">
        <v>97</v>
      </c>
      <c r="C249" s="29" t="s">
        <v>2379</v>
      </c>
      <c r="D249" s="26" t="s">
        <v>2460</v>
      </c>
      <c r="E249" s="27" t="s">
        <v>2239</v>
      </c>
      <c r="F249" s="58" t="s">
        <v>1189</v>
      </c>
      <c r="G249" s="60">
        <v>2</v>
      </c>
      <c r="H249" s="61">
        <v>4000</v>
      </c>
      <c r="I249" s="61">
        <v>8000</v>
      </c>
    </row>
    <row r="250" ht="19.5" customHeight="1" spans="1:9">
      <c r="A250" s="59" t="s">
        <v>70</v>
      </c>
      <c r="B250" s="29" t="s">
        <v>97</v>
      </c>
      <c r="C250" s="29" t="s">
        <v>2379</v>
      </c>
      <c r="D250" s="26" t="s">
        <v>2460</v>
      </c>
      <c r="E250" s="27" t="s">
        <v>2242</v>
      </c>
      <c r="F250" s="58" t="s">
        <v>1189</v>
      </c>
      <c r="G250" s="60">
        <v>2</v>
      </c>
      <c r="H250" s="61">
        <v>4000</v>
      </c>
      <c r="I250" s="61">
        <v>8000</v>
      </c>
    </row>
    <row r="251" ht="19.5" customHeight="1" spans="1:9">
      <c r="A251" s="59" t="s">
        <v>70</v>
      </c>
      <c r="B251" s="29" t="s">
        <v>97</v>
      </c>
      <c r="C251" s="29" t="s">
        <v>2379</v>
      </c>
      <c r="D251" s="26" t="s">
        <v>2460</v>
      </c>
      <c r="E251" s="27" t="s">
        <v>2235</v>
      </c>
      <c r="F251" s="58" t="s">
        <v>1189</v>
      </c>
      <c r="G251" s="60">
        <v>1</v>
      </c>
      <c r="H251" s="61">
        <v>20000</v>
      </c>
      <c r="I251" s="61">
        <v>20000</v>
      </c>
    </row>
    <row r="252" ht="19.5" customHeight="1" spans="1:9">
      <c r="A252" s="59" t="s">
        <v>70</v>
      </c>
      <c r="B252" s="29" t="s">
        <v>97</v>
      </c>
      <c r="C252" s="29" t="s">
        <v>2379</v>
      </c>
      <c r="D252" s="26" t="s">
        <v>2460</v>
      </c>
      <c r="E252" s="27" t="s">
        <v>2238</v>
      </c>
      <c r="F252" s="58" t="s">
        <v>1189</v>
      </c>
      <c r="G252" s="60">
        <v>10</v>
      </c>
      <c r="H252" s="61">
        <v>700</v>
      </c>
      <c r="I252" s="61">
        <v>7000</v>
      </c>
    </row>
    <row r="253" ht="19.5" customHeight="1" spans="1:9">
      <c r="A253" s="59" t="s">
        <v>70</v>
      </c>
      <c r="B253" s="29" t="s">
        <v>97</v>
      </c>
      <c r="C253" s="29" t="s">
        <v>2379</v>
      </c>
      <c r="D253" s="26" t="s">
        <v>2460</v>
      </c>
      <c r="E253" s="27" t="s">
        <v>2244</v>
      </c>
      <c r="F253" s="58" t="s">
        <v>1189</v>
      </c>
      <c r="G253" s="60">
        <v>9</v>
      </c>
      <c r="H253" s="61">
        <v>7500</v>
      </c>
      <c r="I253" s="61">
        <v>67500</v>
      </c>
    </row>
    <row r="254" ht="19.5" customHeight="1" spans="1:9">
      <c r="A254" s="59" t="s">
        <v>70</v>
      </c>
      <c r="B254" s="29" t="s">
        <v>97</v>
      </c>
      <c r="C254" s="29" t="s">
        <v>2379</v>
      </c>
      <c r="D254" s="26" t="s">
        <v>2460</v>
      </c>
      <c r="E254" s="27" t="s">
        <v>2236</v>
      </c>
      <c r="F254" s="58" t="s">
        <v>1189</v>
      </c>
      <c r="G254" s="60">
        <v>1</v>
      </c>
      <c r="H254" s="61">
        <v>130000</v>
      </c>
      <c r="I254" s="61">
        <v>130000</v>
      </c>
    </row>
    <row r="255" ht="19.5" customHeight="1" spans="1:9">
      <c r="A255" s="59" t="s">
        <v>70</v>
      </c>
      <c r="B255" s="29" t="s">
        <v>97</v>
      </c>
      <c r="C255" s="29" t="s">
        <v>2379</v>
      </c>
      <c r="D255" s="26" t="s">
        <v>2460</v>
      </c>
      <c r="E255" s="27" t="s">
        <v>2237</v>
      </c>
      <c r="F255" s="58" t="s">
        <v>1189</v>
      </c>
      <c r="G255" s="60">
        <v>3</v>
      </c>
      <c r="H255" s="61">
        <v>500</v>
      </c>
      <c r="I255" s="61">
        <v>1500</v>
      </c>
    </row>
    <row r="256" ht="19.5" customHeight="1" spans="1:9">
      <c r="A256" s="59" t="s">
        <v>70</v>
      </c>
      <c r="B256" s="29" t="s">
        <v>97</v>
      </c>
      <c r="C256" s="29" t="s">
        <v>2379</v>
      </c>
      <c r="D256" s="26" t="s">
        <v>2460</v>
      </c>
      <c r="E256" s="27" t="s">
        <v>2243</v>
      </c>
      <c r="F256" s="58" t="s">
        <v>1189</v>
      </c>
      <c r="G256" s="60">
        <v>1</v>
      </c>
      <c r="H256" s="61">
        <v>22000</v>
      </c>
      <c r="I256" s="61">
        <v>22000</v>
      </c>
    </row>
    <row r="257" ht="19.5" customHeight="1" spans="1:9">
      <c r="A257" s="59" t="s">
        <v>70</v>
      </c>
      <c r="B257" s="29" t="s">
        <v>97</v>
      </c>
      <c r="C257" s="29" t="s">
        <v>2379</v>
      </c>
      <c r="D257" s="26" t="s">
        <v>2470</v>
      </c>
      <c r="E257" s="27" t="s">
        <v>2253</v>
      </c>
      <c r="F257" s="58" t="s">
        <v>1189</v>
      </c>
      <c r="G257" s="60">
        <v>1</v>
      </c>
      <c r="H257" s="61">
        <v>80000</v>
      </c>
      <c r="I257" s="61">
        <v>80000</v>
      </c>
    </row>
    <row r="258" ht="19.5" customHeight="1" spans="1:9">
      <c r="A258" s="59" t="s">
        <v>70</v>
      </c>
      <c r="B258" s="29" t="s">
        <v>97</v>
      </c>
      <c r="C258" s="29" t="s">
        <v>2379</v>
      </c>
      <c r="D258" s="26" t="s">
        <v>2597</v>
      </c>
      <c r="E258" s="27" t="s">
        <v>2250</v>
      </c>
      <c r="F258" s="58" t="s">
        <v>1189</v>
      </c>
      <c r="G258" s="60">
        <v>1</v>
      </c>
      <c r="H258" s="61">
        <v>400000</v>
      </c>
      <c r="I258" s="61">
        <v>400000</v>
      </c>
    </row>
    <row r="259" ht="19.5" customHeight="1" spans="1:9">
      <c r="A259" s="59" t="s">
        <v>70</v>
      </c>
      <c r="B259" s="29" t="s">
        <v>97</v>
      </c>
      <c r="C259" s="29" t="s">
        <v>2379</v>
      </c>
      <c r="D259" s="26" t="s">
        <v>2473</v>
      </c>
      <c r="E259" s="27" t="s">
        <v>2231</v>
      </c>
      <c r="F259" s="58" t="s">
        <v>1189</v>
      </c>
      <c r="G259" s="60">
        <v>1</v>
      </c>
      <c r="H259" s="61">
        <v>50000</v>
      </c>
      <c r="I259" s="61">
        <v>50000</v>
      </c>
    </row>
    <row r="260" ht="19.5" customHeight="1" spans="1:9">
      <c r="A260" s="59" t="s">
        <v>70</v>
      </c>
      <c r="B260" s="29" t="s">
        <v>97</v>
      </c>
      <c r="C260" s="29" t="s">
        <v>2379</v>
      </c>
      <c r="D260" s="26" t="s">
        <v>2473</v>
      </c>
      <c r="E260" s="27" t="s">
        <v>2166</v>
      </c>
      <c r="F260" s="58" t="s">
        <v>1189</v>
      </c>
      <c r="G260" s="60">
        <v>2</v>
      </c>
      <c r="H260" s="61">
        <v>9700</v>
      </c>
      <c r="I260" s="61">
        <v>19400</v>
      </c>
    </row>
    <row r="261" ht="19.5" customHeight="1" spans="1:9">
      <c r="A261" s="59" t="s">
        <v>70</v>
      </c>
      <c r="B261" s="29" t="s">
        <v>97</v>
      </c>
      <c r="C261" s="29" t="s">
        <v>2379</v>
      </c>
      <c r="D261" s="26" t="s">
        <v>2473</v>
      </c>
      <c r="E261" s="27" t="s">
        <v>2232</v>
      </c>
      <c r="F261" s="58" t="s">
        <v>1189</v>
      </c>
      <c r="G261" s="60">
        <v>1</v>
      </c>
      <c r="H261" s="61">
        <v>200000</v>
      </c>
      <c r="I261" s="61">
        <v>200000</v>
      </c>
    </row>
    <row r="262" ht="19.5" customHeight="1" spans="1:9">
      <c r="A262" s="59" t="s">
        <v>70</v>
      </c>
      <c r="B262" s="29" t="s">
        <v>97</v>
      </c>
      <c r="C262" s="29" t="s">
        <v>2379</v>
      </c>
      <c r="D262" s="26" t="s">
        <v>2473</v>
      </c>
      <c r="E262" s="27" t="s">
        <v>2232</v>
      </c>
      <c r="F262" s="58" t="s">
        <v>1189</v>
      </c>
      <c r="G262" s="60">
        <v>1</v>
      </c>
      <c r="H262" s="61">
        <v>100000</v>
      </c>
      <c r="I262" s="61">
        <v>100000</v>
      </c>
    </row>
    <row r="263" ht="19.5" customHeight="1" spans="1:9">
      <c r="A263" s="59" t="s">
        <v>70</v>
      </c>
      <c r="B263" s="29" t="s">
        <v>97</v>
      </c>
      <c r="C263" s="29" t="s">
        <v>2379</v>
      </c>
      <c r="D263" s="26" t="s">
        <v>2586</v>
      </c>
      <c r="E263" s="27" t="s">
        <v>2246</v>
      </c>
      <c r="F263" s="58" t="s">
        <v>1189</v>
      </c>
      <c r="G263" s="60">
        <v>2</v>
      </c>
      <c r="H263" s="61">
        <v>30000</v>
      </c>
      <c r="I263" s="61">
        <v>60000</v>
      </c>
    </row>
    <row r="264" ht="19.5" customHeight="1" spans="1:9">
      <c r="A264" s="59" t="s">
        <v>70</v>
      </c>
      <c r="B264" s="29" t="s">
        <v>97</v>
      </c>
      <c r="C264" s="29" t="s">
        <v>2379</v>
      </c>
      <c r="D264" s="26" t="s">
        <v>2586</v>
      </c>
      <c r="E264" s="27" t="s">
        <v>2245</v>
      </c>
      <c r="F264" s="58" t="s">
        <v>1189</v>
      </c>
      <c r="G264" s="60">
        <v>3</v>
      </c>
      <c r="H264" s="61">
        <v>12000</v>
      </c>
      <c r="I264" s="61">
        <v>36000</v>
      </c>
    </row>
    <row r="265" ht="19.5" customHeight="1" spans="1:9">
      <c r="A265" s="59" t="s">
        <v>70</v>
      </c>
      <c r="B265" s="29" t="s">
        <v>97</v>
      </c>
      <c r="C265" s="29" t="s">
        <v>2379</v>
      </c>
      <c r="D265" s="26" t="s">
        <v>2598</v>
      </c>
      <c r="E265" s="27" t="s">
        <v>2220</v>
      </c>
      <c r="F265" s="58" t="s">
        <v>1189</v>
      </c>
      <c r="G265" s="60">
        <v>1</v>
      </c>
      <c r="H265" s="61">
        <v>38000</v>
      </c>
      <c r="I265" s="61">
        <v>38000</v>
      </c>
    </row>
    <row r="266" ht="19.5" customHeight="1" spans="1:9">
      <c r="A266" s="59" t="s">
        <v>70</v>
      </c>
      <c r="B266" s="29" t="s">
        <v>97</v>
      </c>
      <c r="C266" s="29" t="s">
        <v>2379</v>
      </c>
      <c r="D266" s="26" t="s">
        <v>2598</v>
      </c>
      <c r="E266" s="27" t="s">
        <v>2218</v>
      </c>
      <c r="F266" s="58" t="s">
        <v>1189</v>
      </c>
      <c r="G266" s="60">
        <v>1</v>
      </c>
      <c r="H266" s="61">
        <v>10000</v>
      </c>
      <c r="I266" s="61">
        <v>10000</v>
      </c>
    </row>
    <row r="267" ht="19.5" customHeight="1" spans="1:9">
      <c r="A267" s="59" t="s">
        <v>70</v>
      </c>
      <c r="B267" s="29" t="s">
        <v>97</v>
      </c>
      <c r="C267" s="29" t="s">
        <v>2379</v>
      </c>
      <c r="D267" s="26" t="s">
        <v>2486</v>
      </c>
      <c r="E267" s="27" t="s">
        <v>2229</v>
      </c>
      <c r="F267" s="58" t="s">
        <v>1189</v>
      </c>
      <c r="G267" s="60">
        <v>1</v>
      </c>
      <c r="H267" s="61">
        <v>2000</v>
      </c>
      <c r="I267" s="61">
        <v>2000</v>
      </c>
    </row>
    <row r="268" ht="19.5" customHeight="1" spans="1:9">
      <c r="A268" s="59" t="s">
        <v>70</v>
      </c>
      <c r="B268" s="29" t="s">
        <v>97</v>
      </c>
      <c r="C268" s="29" t="s">
        <v>2379</v>
      </c>
      <c r="D268" s="26" t="s">
        <v>2486</v>
      </c>
      <c r="E268" s="27" t="s">
        <v>2227</v>
      </c>
      <c r="F268" s="58" t="s">
        <v>1189</v>
      </c>
      <c r="G268" s="60">
        <v>1</v>
      </c>
      <c r="H268" s="61">
        <v>50000</v>
      </c>
      <c r="I268" s="61">
        <v>50000</v>
      </c>
    </row>
    <row r="269" ht="19.5" customHeight="1" spans="1:9">
      <c r="A269" s="59" t="s">
        <v>70</v>
      </c>
      <c r="B269" s="29" t="s">
        <v>97</v>
      </c>
      <c r="C269" s="29" t="s">
        <v>2379</v>
      </c>
      <c r="D269" s="26" t="s">
        <v>2486</v>
      </c>
      <c r="E269" s="27" t="s">
        <v>2221</v>
      </c>
      <c r="F269" s="58" t="s">
        <v>1189</v>
      </c>
      <c r="G269" s="60">
        <v>1</v>
      </c>
      <c r="H269" s="61">
        <v>1900</v>
      </c>
      <c r="I269" s="61">
        <v>1900</v>
      </c>
    </row>
    <row r="270" ht="19.5" customHeight="1" spans="1:9">
      <c r="A270" s="59" t="s">
        <v>70</v>
      </c>
      <c r="B270" s="29" t="s">
        <v>97</v>
      </c>
      <c r="C270" s="29" t="s">
        <v>2379</v>
      </c>
      <c r="D270" s="26" t="s">
        <v>2486</v>
      </c>
      <c r="E270" s="27" t="s">
        <v>2225</v>
      </c>
      <c r="F270" s="58" t="s">
        <v>1189</v>
      </c>
      <c r="G270" s="60">
        <v>1</v>
      </c>
      <c r="H270" s="61">
        <v>2000</v>
      </c>
      <c r="I270" s="61">
        <v>2000</v>
      </c>
    </row>
    <row r="271" ht="19.5" customHeight="1" spans="1:9">
      <c r="A271" s="59" t="s">
        <v>70</v>
      </c>
      <c r="B271" s="29" t="s">
        <v>97</v>
      </c>
      <c r="C271" s="29" t="s">
        <v>2379</v>
      </c>
      <c r="D271" s="26" t="s">
        <v>2486</v>
      </c>
      <c r="E271" s="27" t="s">
        <v>2228</v>
      </c>
      <c r="F271" s="58" t="s">
        <v>1189</v>
      </c>
      <c r="G271" s="60">
        <v>1</v>
      </c>
      <c r="H271" s="61">
        <v>340000</v>
      </c>
      <c r="I271" s="61">
        <v>340000</v>
      </c>
    </row>
    <row r="272" ht="19.5" customHeight="1" spans="1:9">
      <c r="A272" s="59" t="s">
        <v>70</v>
      </c>
      <c r="B272" s="29" t="s">
        <v>97</v>
      </c>
      <c r="C272" s="29" t="s">
        <v>2379</v>
      </c>
      <c r="D272" s="26" t="s">
        <v>2486</v>
      </c>
      <c r="E272" s="27" t="s">
        <v>2226</v>
      </c>
      <c r="F272" s="58" t="s">
        <v>1189</v>
      </c>
      <c r="G272" s="60">
        <v>1</v>
      </c>
      <c r="H272" s="61">
        <v>2500</v>
      </c>
      <c r="I272" s="61">
        <v>2500</v>
      </c>
    </row>
    <row r="273" ht="19.5" customHeight="1" spans="1:9">
      <c r="A273" s="59" t="s">
        <v>70</v>
      </c>
      <c r="B273" s="29" t="s">
        <v>97</v>
      </c>
      <c r="C273" s="29" t="s">
        <v>2379</v>
      </c>
      <c r="D273" s="26" t="s">
        <v>2486</v>
      </c>
      <c r="E273" s="27" t="s">
        <v>2223</v>
      </c>
      <c r="F273" s="58" t="s">
        <v>1189</v>
      </c>
      <c r="G273" s="60">
        <v>3</v>
      </c>
      <c r="H273" s="61">
        <v>28000</v>
      </c>
      <c r="I273" s="61">
        <v>84000</v>
      </c>
    </row>
    <row r="274" ht="19.5" customHeight="1" spans="1:9">
      <c r="A274" s="59" t="s">
        <v>70</v>
      </c>
      <c r="B274" s="29" t="s">
        <v>97</v>
      </c>
      <c r="C274" s="29" t="s">
        <v>2379</v>
      </c>
      <c r="D274" s="26" t="s">
        <v>2486</v>
      </c>
      <c r="E274" s="27" t="s">
        <v>2224</v>
      </c>
      <c r="F274" s="58" t="s">
        <v>1189</v>
      </c>
      <c r="G274" s="60">
        <v>1</v>
      </c>
      <c r="H274" s="61">
        <v>3500</v>
      </c>
      <c r="I274" s="61">
        <v>3500</v>
      </c>
    </row>
    <row r="275" ht="19.5" customHeight="1" spans="1:9">
      <c r="A275" s="59" t="s">
        <v>70</v>
      </c>
      <c r="B275" s="29" t="s">
        <v>97</v>
      </c>
      <c r="C275" s="29" t="s">
        <v>2379</v>
      </c>
      <c r="D275" s="26" t="s">
        <v>2486</v>
      </c>
      <c r="E275" s="27" t="s">
        <v>2230</v>
      </c>
      <c r="F275" s="58" t="s">
        <v>1189</v>
      </c>
      <c r="G275" s="60">
        <v>1</v>
      </c>
      <c r="H275" s="61">
        <v>1000</v>
      </c>
      <c r="I275" s="61">
        <v>1000</v>
      </c>
    </row>
    <row r="276" ht="19.5" customHeight="1" spans="1:9">
      <c r="A276" s="59" t="s">
        <v>70</v>
      </c>
      <c r="B276" s="29" t="s">
        <v>97</v>
      </c>
      <c r="C276" s="29" t="s">
        <v>2379</v>
      </c>
      <c r="D276" s="26" t="s">
        <v>2494</v>
      </c>
      <c r="E276" s="27" t="s">
        <v>2599</v>
      </c>
      <c r="F276" s="58" t="s">
        <v>1189</v>
      </c>
      <c r="G276" s="60">
        <v>1</v>
      </c>
      <c r="H276" s="61">
        <v>8000</v>
      </c>
      <c r="I276" s="61">
        <v>8000</v>
      </c>
    </row>
    <row r="277" ht="19.5" customHeight="1" spans="1:9">
      <c r="A277" s="59" t="s">
        <v>70</v>
      </c>
      <c r="B277" s="29" t="s">
        <v>97</v>
      </c>
      <c r="C277" s="29" t="s">
        <v>2379</v>
      </c>
      <c r="D277" s="26" t="s">
        <v>2494</v>
      </c>
      <c r="E277" s="27" t="s">
        <v>2233</v>
      </c>
      <c r="F277" s="58" t="s">
        <v>1189</v>
      </c>
      <c r="G277" s="60">
        <v>7</v>
      </c>
      <c r="H277" s="61">
        <v>2000</v>
      </c>
      <c r="I277" s="61">
        <v>14000</v>
      </c>
    </row>
    <row r="278" ht="19.5" customHeight="1" spans="1:9">
      <c r="A278" s="59" t="s">
        <v>70</v>
      </c>
      <c r="B278" s="29" t="s">
        <v>97</v>
      </c>
      <c r="C278" s="29" t="s">
        <v>2379</v>
      </c>
      <c r="D278" s="26" t="s">
        <v>2494</v>
      </c>
      <c r="E278" s="27" t="s">
        <v>2176</v>
      </c>
      <c r="F278" s="58" t="s">
        <v>1189</v>
      </c>
      <c r="G278" s="60">
        <v>2</v>
      </c>
      <c r="H278" s="61">
        <v>2000</v>
      </c>
      <c r="I278" s="61">
        <v>4000</v>
      </c>
    </row>
    <row r="279" ht="19.5" customHeight="1" spans="1:9">
      <c r="A279" s="59" t="s">
        <v>70</v>
      </c>
      <c r="B279" s="29" t="s">
        <v>97</v>
      </c>
      <c r="C279" s="29" t="s">
        <v>2379</v>
      </c>
      <c r="D279" s="26" t="s">
        <v>2494</v>
      </c>
      <c r="E279" s="27" t="s">
        <v>2600</v>
      </c>
      <c r="F279" s="58" t="s">
        <v>1189</v>
      </c>
      <c r="G279" s="60">
        <v>1</v>
      </c>
      <c r="H279" s="61">
        <v>100000</v>
      </c>
      <c r="I279" s="61">
        <v>100000</v>
      </c>
    </row>
    <row r="280" ht="19.5" customHeight="1" spans="1:9">
      <c r="A280" s="59" t="s">
        <v>70</v>
      </c>
      <c r="B280" s="29" t="s">
        <v>97</v>
      </c>
      <c r="C280" s="29" t="s">
        <v>2379</v>
      </c>
      <c r="D280" s="26" t="s">
        <v>2494</v>
      </c>
      <c r="E280" s="27" t="s">
        <v>2601</v>
      </c>
      <c r="F280" s="58" t="s">
        <v>1189</v>
      </c>
      <c r="G280" s="60">
        <v>1</v>
      </c>
      <c r="H280" s="61">
        <v>5000</v>
      </c>
      <c r="I280" s="61">
        <v>5000</v>
      </c>
    </row>
    <row r="281" ht="19.5" customHeight="1" spans="1:9">
      <c r="A281" s="59" t="s">
        <v>70</v>
      </c>
      <c r="B281" s="29" t="s">
        <v>97</v>
      </c>
      <c r="C281" s="29" t="s">
        <v>2379</v>
      </c>
      <c r="D281" s="26" t="s">
        <v>2494</v>
      </c>
      <c r="E281" s="27" t="s">
        <v>2234</v>
      </c>
      <c r="F281" s="58" t="s">
        <v>1189</v>
      </c>
      <c r="G281" s="60">
        <v>1</v>
      </c>
      <c r="H281" s="61">
        <v>8000</v>
      </c>
      <c r="I281" s="61">
        <v>8000</v>
      </c>
    </row>
    <row r="282" ht="19.5" customHeight="1" spans="1:9">
      <c r="A282" s="59" t="s">
        <v>70</v>
      </c>
      <c r="B282" s="29" t="s">
        <v>97</v>
      </c>
      <c r="C282" s="29" t="s">
        <v>2379</v>
      </c>
      <c r="D282" s="26" t="s">
        <v>2494</v>
      </c>
      <c r="E282" s="27" t="s">
        <v>2602</v>
      </c>
      <c r="F282" s="58" t="s">
        <v>1189</v>
      </c>
      <c r="G282" s="60">
        <v>1</v>
      </c>
      <c r="H282" s="61">
        <v>9000</v>
      </c>
      <c r="I282" s="61">
        <v>9000</v>
      </c>
    </row>
    <row r="283" ht="19.5" customHeight="1" spans="1:9">
      <c r="A283" s="59" t="s">
        <v>70</v>
      </c>
      <c r="B283" s="29" t="s">
        <v>97</v>
      </c>
      <c r="C283" s="29" t="s">
        <v>2504</v>
      </c>
      <c r="D283" s="26" t="s">
        <v>2603</v>
      </c>
      <c r="E283" s="27" t="s">
        <v>2604</v>
      </c>
      <c r="F283" s="58" t="s">
        <v>1189</v>
      </c>
      <c r="G283" s="60">
        <v>3</v>
      </c>
      <c r="H283" s="61">
        <v>1000</v>
      </c>
      <c r="I283" s="61">
        <v>3000</v>
      </c>
    </row>
    <row r="284" ht="19.5" customHeight="1" spans="1:9">
      <c r="A284" s="59" t="s">
        <v>70</v>
      </c>
      <c r="B284" s="29" t="s">
        <v>97</v>
      </c>
      <c r="C284" s="29" t="s">
        <v>2504</v>
      </c>
      <c r="D284" s="26" t="s">
        <v>2507</v>
      </c>
      <c r="E284" s="27" t="s">
        <v>2605</v>
      </c>
      <c r="F284" s="58" t="s">
        <v>1189</v>
      </c>
      <c r="G284" s="60">
        <v>6</v>
      </c>
      <c r="H284" s="61">
        <v>3000</v>
      </c>
      <c r="I284" s="61">
        <v>18000</v>
      </c>
    </row>
    <row r="285" ht="19.5" customHeight="1" spans="1:9">
      <c r="A285" s="59" t="s">
        <v>70</v>
      </c>
      <c r="B285" s="29" t="s">
        <v>97</v>
      </c>
      <c r="C285" s="29" t="s">
        <v>2504</v>
      </c>
      <c r="D285" s="26" t="s">
        <v>2510</v>
      </c>
      <c r="E285" s="27" t="s">
        <v>2210</v>
      </c>
      <c r="F285" s="58" t="s">
        <v>1189</v>
      </c>
      <c r="G285" s="60">
        <v>10</v>
      </c>
      <c r="H285" s="61">
        <v>1200</v>
      </c>
      <c r="I285" s="61">
        <v>12000</v>
      </c>
    </row>
    <row r="286" ht="19.5" customHeight="1" spans="1:9">
      <c r="A286" s="59" t="s">
        <v>70</v>
      </c>
      <c r="B286" s="29" t="s">
        <v>97</v>
      </c>
      <c r="C286" s="29" t="s">
        <v>2504</v>
      </c>
      <c r="D286" s="26" t="s">
        <v>2517</v>
      </c>
      <c r="E286" s="27" t="s">
        <v>2208</v>
      </c>
      <c r="F286" s="58" t="s">
        <v>1189</v>
      </c>
      <c r="G286" s="60">
        <v>11</v>
      </c>
      <c r="H286" s="61">
        <v>300</v>
      </c>
      <c r="I286" s="61">
        <v>3300</v>
      </c>
    </row>
    <row r="287" ht="19.5" customHeight="1" spans="1:9">
      <c r="A287" s="59" t="s">
        <v>70</v>
      </c>
      <c r="B287" s="29" t="s">
        <v>97</v>
      </c>
      <c r="C287" s="29" t="s">
        <v>2504</v>
      </c>
      <c r="D287" s="26" t="s">
        <v>2526</v>
      </c>
      <c r="E287" s="27" t="s">
        <v>2606</v>
      </c>
      <c r="F287" s="58" t="s">
        <v>1189</v>
      </c>
      <c r="G287" s="60">
        <v>10</v>
      </c>
      <c r="H287" s="61">
        <v>100</v>
      </c>
      <c r="I287" s="61">
        <v>1000</v>
      </c>
    </row>
    <row r="288" ht="19.5" customHeight="1" spans="1:9">
      <c r="A288" s="59" t="s">
        <v>70</v>
      </c>
      <c r="B288" s="29" t="s">
        <v>97</v>
      </c>
      <c r="C288" s="29" t="s">
        <v>2504</v>
      </c>
      <c r="D288" s="26" t="s">
        <v>2526</v>
      </c>
      <c r="E288" s="27" t="s">
        <v>2607</v>
      </c>
      <c r="F288" s="58" t="s">
        <v>1189</v>
      </c>
      <c r="G288" s="60">
        <v>6</v>
      </c>
      <c r="H288" s="61">
        <v>500</v>
      </c>
      <c r="I288" s="61">
        <v>3000</v>
      </c>
    </row>
    <row r="289" ht="19.5" customHeight="1" spans="1:9">
      <c r="A289" s="59" t="s">
        <v>70</v>
      </c>
      <c r="B289" s="29" t="s">
        <v>97</v>
      </c>
      <c r="C289" s="29" t="s">
        <v>2504</v>
      </c>
      <c r="D289" s="26" t="s">
        <v>2608</v>
      </c>
      <c r="E289" s="27" t="s">
        <v>2609</v>
      </c>
      <c r="F289" s="58" t="s">
        <v>1189</v>
      </c>
      <c r="G289" s="60">
        <v>6</v>
      </c>
      <c r="H289" s="61">
        <v>1200</v>
      </c>
      <c r="I289" s="61">
        <v>7200</v>
      </c>
    </row>
    <row r="290" ht="19.5" customHeight="1" spans="1:9">
      <c r="A290" s="59" t="s">
        <v>70</v>
      </c>
      <c r="B290" s="29" t="s">
        <v>97</v>
      </c>
      <c r="C290" s="29" t="s">
        <v>2504</v>
      </c>
      <c r="D290" s="26" t="s">
        <v>2608</v>
      </c>
      <c r="E290" s="27" t="s">
        <v>2610</v>
      </c>
      <c r="F290" s="58" t="s">
        <v>1189</v>
      </c>
      <c r="G290" s="60">
        <v>6</v>
      </c>
      <c r="H290" s="61">
        <v>1600</v>
      </c>
      <c r="I290" s="61">
        <v>9600</v>
      </c>
    </row>
    <row r="291" ht="19.5" customHeight="1" spans="1:9">
      <c r="A291" s="59" t="s">
        <v>70</v>
      </c>
      <c r="B291" s="29" t="s">
        <v>97</v>
      </c>
      <c r="C291" s="29" t="s">
        <v>2504</v>
      </c>
      <c r="D291" s="26" t="s">
        <v>2608</v>
      </c>
      <c r="E291" s="27" t="s">
        <v>2611</v>
      </c>
      <c r="F291" s="58" t="s">
        <v>1189</v>
      </c>
      <c r="G291" s="60">
        <v>10</v>
      </c>
      <c r="H291" s="61">
        <v>1000</v>
      </c>
      <c r="I291" s="61">
        <v>10000</v>
      </c>
    </row>
    <row r="292" ht="19.5" customHeight="1" spans="1:9">
      <c r="A292" s="59" t="s">
        <v>70</v>
      </c>
      <c r="B292" s="29" t="s">
        <v>97</v>
      </c>
      <c r="C292" s="29" t="s">
        <v>2504</v>
      </c>
      <c r="D292" s="26" t="s">
        <v>2533</v>
      </c>
      <c r="E292" s="27" t="s">
        <v>2067</v>
      </c>
      <c r="F292" s="58" t="s">
        <v>1189</v>
      </c>
      <c r="G292" s="60">
        <v>8</v>
      </c>
      <c r="H292" s="61">
        <v>700</v>
      </c>
      <c r="I292" s="61">
        <v>5600</v>
      </c>
    </row>
    <row r="293" ht="19.5" customHeight="1" spans="1:9">
      <c r="A293" s="59" t="s">
        <v>70</v>
      </c>
      <c r="B293" s="29" t="s">
        <v>97</v>
      </c>
      <c r="C293" s="29" t="s">
        <v>2504</v>
      </c>
      <c r="D293" s="26" t="s">
        <v>2533</v>
      </c>
      <c r="E293" s="27" t="s">
        <v>2067</v>
      </c>
      <c r="F293" s="58" t="s">
        <v>1189</v>
      </c>
      <c r="G293" s="60">
        <v>3</v>
      </c>
      <c r="H293" s="61">
        <v>700</v>
      </c>
      <c r="I293" s="61">
        <v>2100</v>
      </c>
    </row>
    <row r="294" ht="19.5" customHeight="1" spans="1:9">
      <c r="A294" s="59" t="s">
        <v>70</v>
      </c>
      <c r="B294" s="29" t="s">
        <v>97</v>
      </c>
      <c r="C294" s="29" t="s">
        <v>2504</v>
      </c>
      <c r="D294" s="26" t="s">
        <v>2537</v>
      </c>
      <c r="E294" s="27" t="s">
        <v>2256</v>
      </c>
      <c r="F294" s="58" t="s">
        <v>1189</v>
      </c>
      <c r="G294" s="60">
        <v>1</v>
      </c>
      <c r="H294" s="61">
        <v>900</v>
      </c>
      <c r="I294" s="61">
        <v>900</v>
      </c>
    </row>
    <row r="295" ht="19.5" customHeight="1" spans="1:9">
      <c r="A295" s="59" t="s">
        <v>70</v>
      </c>
      <c r="B295" s="29" t="s">
        <v>97</v>
      </c>
      <c r="C295" s="29" t="s">
        <v>2504</v>
      </c>
      <c r="D295" s="26" t="s">
        <v>2539</v>
      </c>
      <c r="E295" s="27" t="s">
        <v>2612</v>
      </c>
      <c r="F295" s="58" t="s">
        <v>1189</v>
      </c>
      <c r="G295" s="60">
        <v>2</v>
      </c>
      <c r="H295" s="61">
        <v>1500</v>
      </c>
      <c r="I295" s="61">
        <v>3000</v>
      </c>
    </row>
    <row r="296" ht="19.5" customHeight="1" spans="1:9">
      <c r="A296" s="59" t="s">
        <v>70</v>
      </c>
      <c r="B296" s="29" t="s">
        <v>97</v>
      </c>
      <c r="C296" s="29" t="s">
        <v>2504</v>
      </c>
      <c r="D296" s="26" t="s">
        <v>2541</v>
      </c>
      <c r="E296" s="27" t="s">
        <v>2613</v>
      </c>
      <c r="F296" s="58" t="s">
        <v>1189</v>
      </c>
      <c r="G296" s="60">
        <v>6</v>
      </c>
      <c r="H296" s="61">
        <v>300</v>
      </c>
      <c r="I296" s="61">
        <v>1800</v>
      </c>
    </row>
    <row r="297" ht="19.5" customHeight="1" spans="1:9">
      <c r="A297" s="59" t="s">
        <v>70</v>
      </c>
      <c r="B297" s="29" t="s">
        <v>97</v>
      </c>
      <c r="C297" s="29" t="s">
        <v>2504</v>
      </c>
      <c r="D297" s="26" t="s">
        <v>2541</v>
      </c>
      <c r="E297" s="27" t="s">
        <v>2614</v>
      </c>
      <c r="F297" s="58" t="s">
        <v>1189</v>
      </c>
      <c r="G297" s="60">
        <v>12</v>
      </c>
      <c r="H297" s="61">
        <v>5000</v>
      </c>
      <c r="I297" s="61">
        <v>60000</v>
      </c>
    </row>
    <row r="298" ht="19.5" customHeight="1" spans="1:9">
      <c r="A298" s="59" t="s">
        <v>70</v>
      </c>
      <c r="B298" s="29" t="s">
        <v>97</v>
      </c>
      <c r="C298" s="29" t="s">
        <v>2504</v>
      </c>
      <c r="D298" s="26" t="s">
        <v>2541</v>
      </c>
      <c r="E298" s="27" t="s">
        <v>2615</v>
      </c>
      <c r="F298" s="58" t="s">
        <v>1189</v>
      </c>
      <c r="G298" s="60">
        <v>10</v>
      </c>
      <c r="H298" s="61">
        <v>1600</v>
      </c>
      <c r="I298" s="61">
        <v>16000</v>
      </c>
    </row>
    <row r="299" ht="19.5" customHeight="1" spans="1:9">
      <c r="A299" s="59" t="s">
        <v>70</v>
      </c>
      <c r="B299" s="29" t="s">
        <v>97</v>
      </c>
      <c r="C299" s="29" t="s">
        <v>2553</v>
      </c>
      <c r="D299" s="26" t="s">
        <v>2554</v>
      </c>
      <c r="E299" s="27" t="s">
        <v>2146</v>
      </c>
      <c r="F299" s="58" t="s">
        <v>1189</v>
      </c>
      <c r="G299" s="60">
        <v>1</v>
      </c>
      <c r="H299" s="61">
        <v>350000</v>
      </c>
      <c r="I299" s="61">
        <v>350000</v>
      </c>
    </row>
    <row r="300" ht="19.5" customHeight="1" spans="1:9">
      <c r="A300" s="59" t="s">
        <v>70</v>
      </c>
      <c r="B300" s="29" t="s">
        <v>99</v>
      </c>
      <c r="C300" s="29" t="s">
        <v>2379</v>
      </c>
      <c r="D300" s="26" t="s">
        <v>2398</v>
      </c>
      <c r="E300" s="27" t="s">
        <v>2259</v>
      </c>
      <c r="F300" s="58" t="s">
        <v>1189</v>
      </c>
      <c r="G300" s="60">
        <v>2</v>
      </c>
      <c r="H300" s="61">
        <v>3000</v>
      </c>
      <c r="I300" s="61">
        <v>6000</v>
      </c>
    </row>
    <row r="301" ht="19.5" customHeight="1" spans="1:9">
      <c r="A301" s="59" t="s">
        <v>70</v>
      </c>
      <c r="B301" s="29" t="s">
        <v>99</v>
      </c>
      <c r="C301" s="29" t="s">
        <v>2379</v>
      </c>
      <c r="D301" s="26" t="s">
        <v>2616</v>
      </c>
      <c r="E301" s="27" t="s">
        <v>2281</v>
      </c>
      <c r="F301" s="58" t="s">
        <v>1189</v>
      </c>
      <c r="G301" s="60">
        <v>5</v>
      </c>
      <c r="H301" s="61">
        <v>4000</v>
      </c>
      <c r="I301" s="61">
        <v>20000</v>
      </c>
    </row>
    <row r="302" ht="19.5" customHeight="1" spans="1:9">
      <c r="A302" s="59" t="s">
        <v>70</v>
      </c>
      <c r="B302" s="29" t="s">
        <v>99</v>
      </c>
      <c r="C302" s="29" t="s">
        <v>2379</v>
      </c>
      <c r="D302" s="26" t="s">
        <v>2447</v>
      </c>
      <c r="E302" s="27" t="s">
        <v>2273</v>
      </c>
      <c r="F302" s="58" t="s">
        <v>1189</v>
      </c>
      <c r="G302" s="60">
        <v>1</v>
      </c>
      <c r="H302" s="61">
        <v>1000000</v>
      </c>
      <c r="I302" s="61">
        <v>1000000</v>
      </c>
    </row>
    <row r="303" ht="19.5" customHeight="1" spans="1:9">
      <c r="A303" s="59" t="s">
        <v>70</v>
      </c>
      <c r="B303" s="29" t="s">
        <v>99</v>
      </c>
      <c r="C303" s="29" t="s">
        <v>2379</v>
      </c>
      <c r="D303" s="26" t="s">
        <v>2453</v>
      </c>
      <c r="E303" s="27" t="s">
        <v>2163</v>
      </c>
      <c r="F303" s="58" t="s">
        <v>1189</v>
      </c>
      <c r="G303" s="60">
        <v>1</v>
      </c>
      <c r="H303" s="61">
        <v>300000</v>
      </c>
      <c r="I303" s="61">
        <v>300000</v>
      </c>
    </row>
    <row r="304" ht="19.5" customHeight="1" spans="1:9">
      <c r="A304" s="59" t="s">
        <v>70</v>
      </c>
      <c r="B304" s="29" t="s">
        <v>99</v>
      </c>
      <c r="C304" s="29" t="s">
        <v>2379</v>
      </c>
      <c r="D304" s="26" t="s">
        <v>2566</v>
      </c>
      <c r="E304" s="27" t="s">
        <v>2270</v>
      </c>
      <c r="F304" s="58" t="s">
        <v>1189</v>
      </c>
      <c r="G304" s="60">
        <v>1</v>
      </c>
      <c r="H304" s="61">
        <v>1200000</v>
      </c>
      <c r="I304" s="61">
        <v>1200000</v>
      </c>
    </row>
    <row r="305" ht="19.5" customHeight="1" spans="1:9">
      <c r="A305" s="59" t="s">
        <v>70</v>
      </c>
      <c r="B305" s="29" t="s">
        <v>99</v>
      </c>
      <c r="C305" s="29" t="s">
        <v>2379</v>
      </c>
      <c r="D305" s="26" t="s">
        <v>2566</v>
      </c>
      <c r="E305" s="27" t="s">
        <v>2271</v>
      </c>
      <c r="F305" s="58" t="s">
        <v>1189</v>
      </c>
      <c r="G305" s="60">
        <v>1</v>
      </c>
      <c r="H305" s="61">
        <v>300000</v>
      </c>
      <c r="I305" s="61">
        <v>300000</v>
      </c>
    </row>
    <row r="306" ht="19.5" customHeight="1" spans="1:9">
      <c r="A306" s="59" t="s">
        <v>70</v>
      </c>
      <c r="B306" s="29" t="s">
        <v>99</v>
      </c>
      <c r="C306" s="29" t="s">
        <v>2379</v>
      </c>
      <c r="D306" s="26" t="s">
        <v>2566</v>
      </c>
      <c r="E306" s="27" t="s">
        <v>2272</v>
      </c>
      <c r="F306" s="58" t="s">
        <v>1189</v>
      </c>
      <c r="G306" s="60">
        <v>1</v>
      </c>
      <c r="H306" s="61">
        <v>20000</v>
      </c>
      <c r="I306" s="61">
        <v>20000</v>
      </c>
    </row>
    <row r="307" ht="19.5" customHeight="1" spans="1:9">
      <c r="A307" s="59" t="s">
        <v>70</v>
      </c>
      <c r="B307" s="29" t="s">
        <v>99</v>
      </c>
      <c r="C307" s="29" t="s">
        <v>2379</v>
      </c>
      <c r="D307" s="26" t="s">
        <v>2473</v>
      </c>
      <c r="E307" s="27" t="s">
        <v>2264</v>
      </c>
      <c r="F307" s="58" t="s">
        <v>1189</v>
      </c>
      <c r="G307" s="60">
        <v>1</v>
      </c>
      <c r="H307" s="61">
        <v>200000</v>
      </c>
      <c r="I307" s="61">
        <v>200000</v>
      </c>
    </row>
    <row r="308" ht="19.5" customHeight="1" spans="1:9">
      <c r="A308" s="59" t="s">
        <v>70</v>
      </c>
      <c r="B308" s="29" t="s">
        <v>99</v>
      </c>
      <c r="C308" s="29" t="s">
        <v>2379</v>
      </c>
      <c r="D308" s="26" t="s">
        <v>2473</v>
      </c>
      <c r="E308" s="27" t="s">
        <v>2617</v>
      </c>
      <c r="F308" s="58" t="s">
        <v>1189</v>
      </c>
      <c r="G308" s="60">
        <v>1</v>
      </c>
      <c r="H308" s="61">
        <v>20000</v>
      </c>
      <c r="I308" s="61">
        <v>20000</v>
      </c>
    </row>
    <row r="309" ht="19.5" customHeight="1" spans="1:9">
      <c r="A309" s="59" t="s">
        <v>70</v>
      </c>
      <c r="B309" s="29" t="s">
        <v>99</v>
      </c>
      <c r="C309" s="29" t="s">
        <v>2379</v>
      </c>
      <c r="D309" s="26" t="s">
        <v>2473</v>
      </c>
      <c r="E309" s="27" t="s">
        <v>2263</v>
      </c>
      <c r="F309" s="58" t="s">
        <v>1189</v>
      </c>
      <c r="G309" s="60">
        <v>1</v>
      </c>
      <c r="H309" s="61">
        <v>11000</v>
      </c>
      <c r="I309" s="61">
        <v>11000</v>
      </c>
    </row>
    <row r="310" ht="19.5" customHeight="1" spans="1:9">
      <c r="A310" s="59" t="s">
        <v>70</v>
      </c>
      <c r="B310" s="29" t="s">
        <v>99</v>
      </c>
      <c r="C310" s="29" t="s">
        <v>2379</v>
      </c>
      <c r="D310" s="26" t="s">
        <v>2473</v>
      </c>
      <c r="E310" s="27" t="s">
        <v>2260</v>
      </c>
      <c r="F310" s="58" t="s">
        <v>1189</v>
      </c>
      <c r="G310" s="60">
        <v>1</v>
      </c>
      <c r="H310" s="61">
        <v>11000</v>
      </c>
      <c r="I310" s="61">
        <v>11000</v>
      </c>
    </row>
    <row r="311" ht="19.5" customHeight="1" spans="1:9">
      <c r="A311" s="59" t="s">
        <v>70</v>
      </c>
      <c r="B311" s="29" t="s">
        <v>99</v>
      </c>
      <c r="C311" s="29" t="s">
        <v>2379</v>
      </c>
      <c r="D311" s="26" t="s">
        <v>2473</v>
      </c>
      <c r="E311" s="27" t="s">
        <v>2261</v>
      </c>
      <c r="F311" s="58" t="s">
        <v>1189</v>
      </c>
      <c r="G311" s="60">
        <v>1</v>
      </c>
      <c r="H311" s="61">
        <v>11000</v>
      </c>
      <c r="I311" s="61">
        <v>11000</v>
      </c>
    </row>
    <row r="312" ht="19.5" customHeight="1" spans="1:9">
      <c r="A312" s="59" t="s">
        <v>70</v>
      </c>
      <c r="B312" s="29" t="s">
        <v>99</v>
      </c>
      <c r="C312" s="29" t="s">
        <v>2379</v>
      </c>
      <c r="D312" s="26" t="s">
        <v>2473</v>
      </c>
      <c r="E312" s="27" t="s">
        <v>2262</v>
      </c>
      <c r="F312" s="58" t="s">
        <v>1189</v>
      </c>
      <c r="G312" s="60">
        <v>1</v>
      </c>
      <c r="H312" s="61">
        <v>7000</v>
      </c>
      <c r="I312" s="61">
        <v>7000</v>
      </c>
    </row>
    <row r="313" ht="19.5" customHeight="1" spans="1:9">
      <c r="A313" s="59" t="s">
        <v>70</v>
      </c>
      <c r="B313" s="29" t="s">
        <v>99</v>
      </c>
      <c r="C313" s="29" t="s">
        <v>2379</v>
      </c>
      <c r="D313" s="26" t="s">
        <v>2477</v>
      </c>
      <c r="E313" s="27" t="s">
        <v>2266</v>
      </c>
      <c r="F313" s="58" t="s">
        <v>1189</v>
      </c>
      <c r="G313" s="60">
        <v>1</v>
      </c>
      <c r="H313" s="61">
        <v>20000</v>
      </c>
      <c r="I313" s="61">
        <v>20000</v>
      </c>
    </row>
    <row r="314" ht="19.5" customHeight="1" spans="1:9">
      <c r="A314" s="59" t="s">
        <v>70</v>
      </c>
      <c r="B314" s="29" t="s">
        <v>99</v>
      </c>
      <c r="C314" s="29" t="s">
        <v>2379</v>
      </c>
      <c r="D314" s="26" t="s">
        <v>2499</v>
      </c>
      <c r="E314" s="27" t="s">
        <v>2268</v>
      </c>
      <c r="F314" s="58" t="s">
        <v>1189</v>
      </c>
      <c r="G314" s="60">
        <v>1</v>
      </c>
      <c r="H314" s="61">
        <v>300000</v>
      </c>
      <c r="I314" s="61">
        <v>300000</v>
      </c>
    </row>
    <row r="315" ht="19.5" customHeight="1" spans="1:9">
      <c r="A315" s="59" t="s">
        <v>70</v>
      </c>
      <c r="B315" s="29" t="s">
        <v>101</v>
      </c>
      <c r="C315" s="29" t="s">
        <v>2379</v>
      </c>
      <c r="D315" s="26" t="s">
        <v>2382</v>
      </c>
      <c r="E315" s="27" t="s">
        <v>2065</v>
      </c>
      <c r="F315" s="58" t="s">
        <v>1189</v>
      </c>
      <c r="G315" s="60">
        <v>3</v>
      </c>
      <c r="H315" s="61">
        <v>5000</v>
      </c>
      <c r="I315" s="61">
        <v>15000</v>
      </c>
    </row>
    <row r="316" ht="19.5" customHeight="1" spans="1:9">
      <c r="A316" s="59" t="s">
        <v>70</v>
      </c>
      <c r="B316" s="29" t="s">
        <v>101</v>
      </c>
      <c r="C316" s="29" t="s">
        <v>2379</v>
      </c>
      <c r="D316" s="26" t="s">
        <v>2386</v>
      </c>
      <c r="E316" s="27" t="s">
        <v>2076</v>
      </c>
      <c r="F316" s="58" t="s">
        <v>1189</v>
      </c>
      <c r="G316" s="60">
        <v>1</v>
      </c>
      <c r="H316" s="61">
        <v>20000</v>
      </c>
      <c r="I316" s="61">
        <v>20000</v>
      </c>
    </row>
    <row r="317" ht="19.5" customHeight="1" spans="1:9">
      <c r="A317" s="59" t="s">
        <v>70</v>
      </c>
      <c r="B317" s="29" t="s">
        <v>101</v>
      </c>
      <c r="C317" s="29" t="s">
        <v>2379</v>
      </c>
      <c r="D317" s="26" t="s">
        <v>2395</v>
      </c>
      <c r="E317" s="27" t="s">
        <v>2320</v>
      </c>
      <c r="F317" s="58" t="s">
        <v>1189</v>
      </c>
      <c r="G317" s="60">
        <v>2</v>
      </c>
      <c r="H317" s="61">
        <v>3000</v>
      </c>
      <c r="I317" s="61">
        <v>6000</v>
      </c>
    </row>
    <row r="318" ht="19.5" customHeight="1" spans="1:9">
      <c r="A318" s="59" t="s">
        <v>70</v>
      </c>
      <c r="B318" s="29" t="s">
        <v>101</v>
      </c>
      <c r="C318" s="29" t="s">
        <v>2379</v>
      </c>
      <c r="D318" s="26" t="s">
        <v>2618</v>
      </c>
      <c r="E318" s="27" t="s">
        <v>2317</v>
      </c>
      <c r="F318" s="58" t="s">
        <v>1189</v>
      </c>
      <c r="G318" s="60">
        <v>1</v>
      </c>
      <c r="H318" s="61">
        <v>9000</v>
      </c>
      <c r="I318" s="61">
        <v>9000</v>
      </c>
    </row>
    <row r="319" ht="19.5" customHeight="1" spans="1:9">
      <c r="A319" s="59" t="s">
        <v>70</v>
      </c>
      <c r="B319" s="29" t="s">
        <v>101</v>
      </c>
      <c r="C319" s="29" t="s">
        <v>2379</v>
      </c>
      <c r="D319" s="26" t="s">
        <v>2398</v>
      </c>
      <c r="E319" s="27" t="s">
        <v>2259</v>
      </c>
      <c r="F319" s="58" t="s">
        <v>1189</v>
      </c>
      <c r="G319" s="60">
        <v>2</v>
      </c>
      <c r="H319" s="61">
        <v>5000</v>
      </c>
      <c r="I319" s="61">
        <v>10000</v>
      </c>
    </row>
    <row r="320" ht="19.5" customHeight="1" spans="1:9">
      <c r="A320" s="59" t="s">
        <v>70</v>
      </c>
      <c r="B320" s="29" t="s">
        <v>101</v>
      </c>
      <c r="C320" s="29" t="s">
        <v>2379</v>
      </c>
      <c r="D320" s="26" t="s">
        <v>2399</v>
      </c>
      <c r="E320" s="27" t="s">
        <v>2322</v>
      </c>
      <c r="F320" s="58" t="s">
        <v>1189</v>
      </c>
      <c r="G320" s="60">
        <v>2</v>
      </c>
      <c r="H320" s="61">
        <v>2000</v>
      </c>
      <c r="I320" s="61">
        <v>4000</v>
      </c>
    </row>
    <row r="321" ht="19.5" customHeight="1" spans="1:9">
      <c r="A321" s="59" t="s">
        <v>70</v>
      </c>
      <c r="B321" s="29" t="s">
        <v>101</v>
      </c>
      <c r="C321" s="29" t="s">
        <v>2379</v>
      </c>
      <c r="D321" s="26" t="s">
        <v>2402</v>
      </c>
      <c r="E321" s="27" t="s">
        <v>1783</v>
      </c>
      <c r="F321" s="58" t="s">
        <v>1189</v>
      </c>
      <c r="G321" s="60">
        <v>1</v>
      </c>
      <c r="H321" s="61">
        <v>800</v>
      </c>
      <c r="I321" s="61">
        <v>800</v>
      </c>
    </row>
    <row r="322" ht="19.5" customHeight="1" spans="1:9">
      <c r="A322" s="59" t="s">
        <v>70</v>
      </c>
      <c r="B322" s="29" t="s">
        <v>101</v>
      </c>
      <c r="C322" s="29" t="s">
        <v>2379</v>
      </c>
      <c r="D322" s="26" t="s">
        <v>2563</v>
      </c>
      <c r="E322" s="27" t="s">
        <v>2319</v>
      </c>
      <c r="F322" s="58" t="s">
        <v>1189</v>
      </c>
      <c r="G322" s="60">
        <v>2</v>
      </c>
      <c r="H322" s="61">
        <v>10000</v>
      </c>
      <c r="I322" s="61">
        <v>20000</v>
      </c>
    </row>
    <row r="323" ht="19.5" customHeight="1" spans="1:9">
      <c r="A323" s="59" t="s">
        <v>70</v>
      </c>
      <c r="B323" s="29" t="s">
        <v>101</v>
      </c>
      <c r="C323" s="29" t="s">
        <v>2379</v>
      </c>
      <c r="D323" s="26" t="s">
        <v>2436</v>
      </c>
      <c r="E323" s="27" t="s">
        <v>2313</v>
      </c>
      <c r="F323" s="58" t="s">
        <v>1189</v>
      </c>
      <c r="G323" s="60">
        <v>1</v>
      </c>
      <c r="H323" s="61">
        <v>40000</v>
      </c>
      <c r="I323" s="61">
        <v>40000</v>
      </c>
    </row>
    <row r="324" ht="19.5" customHeight="1" spans="1:9">
      <c r="A324" s="59" t="s">
        <v>70</v>
      </c>
      <c r="B324" s="29" t="s">
        <v>101</v>
      </c>
      <c r="C324" s="29" t="s">
        <v>2379</v>
      </c>
      <c r="D324" s="26" t="s">
        <v>2436</v>
      </c>
      <c r="E324" s="27" t="s">
        <v>2308</v>
      </c>
      <c r="F324" s="58" t="s">
        <v>1189</v>
      </c>
      <c r="G324" s="60">
        <v>3</v>
      </c>
      <c r="H324" s="61">
        <v>30000</v>
      </c>
      <c r="I324" s="61">
        <v>90000</v>
      </c>
    </row>
    <row r="325" ht="19.5" customHeight="1" spans="1:9">
      <c r="A325" s="59" t="s">
        <v>70</v>
      </c>
      <c r="B325" s="29" t="s">
        <v>101</v>
      </c>
      <c r="C325" s="29" t="s">
        <v>2379</v>
      </c>
      <c r="D325" s="26" t="s">
        <v>2436</v>
      </c>
      <c r="E325" s="27" t="s">
        <v>2205</v>
      </c>
      <c r="F325" s="58" t="s">
        <v>1189</v>
      </c>
      <c r="G325" s="60">
        <v>1</v>
      </c>
      <c r="H325" s="61">
        <v>9800</v>
      </c>
      <c r="I325" s="61">
        <v>9800</v>
      </c>
    </row>
    <row r="326" ht="19.5" customHeight="1" spans="1:9">
      <c r="A326" s="59" t="s">
        <v>70</v>
      </c>
      <c r="B326" s="29" t="s">
        <v>101</v>
      </c>
      <c r="C326" s="29" t="s">
        <v>2379</v>
      </c>
      <c r="D326" s="26" t="s">
        <v>2436</v>
      </c>
      <c r="E326" s="27" t="s">
        <v>2312</v>
      </c>
      <c r="F326" s="58" t="s">
        <v>1189</v>
      </c>
      <c r="G326" s="60">
        <v>2</v>
      </c>
      <c r="H326" s="61">
        <v>10000</v>
      </c>
      <c r="I326" s="61">
        <v>20000</v>
      </c>
    </row>
    <row r="327" ht="19.5" customHeight="1" spans="1:9">
      <c r="A327" s="59" t="s">
        <v>70</v>
      </c>
      <c r="B327" s="29" t="s">
        <v>101</v>
      </c>
      <c r="C327" s="29" t="s">
        <v>2379</v>
      </c>
      <c r="D327" s="26" t="s">
        <v>2436</v>
      </c>
      <c r="E327" s="27" t="s">
        <v>2310</v>
      </c>
      <c r="F327" s="58" t="s">
        <v>1189</v>
      </c>
      <c r="G327" s="60">
        <v>1</v>
      </c>
      <c r="H327" s="61">
        <v>80000</v>
      </c>
      <c r="I327" s="61">
        <v>80000</v>
      </c>
    </row>
    <row r="328" ht="19.5" customHeight="1" spans="1:9">
      <c r="A328" s="59" t="s">
        <v>70</v>
      </c>
      <c r="B328" s="29" t="s">
        <v>101</v>
      </c>
      <c r="C328" s="29" t="s">
        <v>2379</v>
      </c>
      <c r="D328" s="26" t="s">
        <v>2436</v>
      </c>
      <c r="E328" s="27" t="s">
        <v>2309</v>
      </c>
      <c r="F328" s="58" t="s">
        <v>1189</v>
      </c>
      <c r="G328" s="60">
        <v>1</v>
      </c>
      <c r="H328" s="61">
        <v>50000</v>
      </c>
      <c r="I328" s="61">
        <v>50000</v>
      </c>
    </row>
    <row r="329" ht="19.5" customHeight="1" spans="1:9">
      <c r="A329" s="59" t="s">
        <v>70</v>
      </c>
      <c r="B329" s="29" t="s">
        <v>101</v>
      </c>
      <c r="C329" s="29" t="s">
        <v>2379</v>
      </c>
      <c r="D329" s="26" t="s">
        <v>2436</v>
      </c>
      <c r="E329" s="27" t="s">
        <v>2311</v>
      </c>
      <c r="F329" s="58" t="s">
        <v>1189</v>
      </c>
      <c r="G329" s="60">
        <v>1</v>
      </c>
      <c r="H329" s="61">
        <v>40000</v>
      </c>
      <c r="I329" s="61">
        <v>40000</v>
      </c>
    </row>
    <row r="330" ht="19.5" customHeight="1" spans="1:9">
      <c r="A330" s="59" t="s">
        <v>70</v>
      </c>
      <c r="B330" s="29" t="s">
        <v>101</v>
      </c>
      <c r="C330" s="29" t="s">
        <v>2379</v>
      </c>
      <c r="D330" s="26" t="s">
        <v>2436</v>
      </c>
      <c r="E330" s="27" t="s">
        <v>2314</v>
      </c>
      <c r="F330" s="58" t="s">
        <v>1189</v>
      </c>
      <c r="G330" s="60">
        <v>1</v>
      </c>
      <c r="H330" s="61">
        <v>15000</v>
      </c>
      <c r="I330" s="61">
        <v>15000</v>
      </c>
    </row>
    <row r="331" ht="19.5" customHeight="1" spans="1:9">
      <c r="A331" s="59" t="s">
        <v>70</v>
      </c>
      <c r="B331" s="29" t="s">
        <v>101</v>
      </c>
      <c r="C331" s="29" t="s">
        <v>2379</v>
      </c>
      <c r="D331" s="26" t="s">
        <v>2447</v>
      </c>
      <c r="E331" s="27" t="s">
        <v>2305</v>
      </c>
      <c r="F331" s="58" t="s">
        <v>1189</v>
      </c>
      <c r="G331" s="60">
        <v>1</v>
      </c>
      <c r="H331" s="61">
        <v>900000</v>
      </c>
      <c r="I331" s="61">
        <v>900000</v>
      </c>
    </row>
    <row r="332" ht="19.5" customHeight="1" spans="1:9">
      <c r="A332" s="59" t="s">
        <v>70</v>
      </c>
      <c r="B332" s="29" t="s">
        <v>101</v>
      </c>
      <c r="C332" s="29" t="s">
        <v>2379</v>
      </c>
      <c r="D332" s="26" t="s">
        <v>2447</v>
      </c>
      <c r="E332" s="27" t="s">
        <v>2307</v>
      </c>
      <c r="F332" s="58" t="s">
        <v>1189</v>
      </c>
      <c r="G332" s="60">
        <v>1</v>
      </c>
      <c r="H332" s="61">
        <v>6000</v>
      </c>
      <c r="I332" s="61">
        <v>6000</v>
      </c>
    </row>
    <row r="333" ht="19.5" customHeight="1" spans="1:9">
      <c r="A333" s="59" t="s">
        <v>70</v>
      </c>
      <c r="B333" s="29" t="s">
        <v>101</v>
      </c>
      <c r="C333" s="29" t="s">
        <v>2379</v>
      </c>
      <c r="D333" s="26" t="s">
        <v>2447</v>
      </c>
      <c r="E333" s="27" t="s">
        <v>2306</v>
      </c>
      <c r="F333" s="58" t="s">
        <v>1189</v>
      </c>
      <c r="G333" s="60">
        <v>1</v>
      </c>
      <c r="H333" s="61">
        <v>35000</v>
      </c>
      <c r="I333" s="61">
        <v>35000</v>
      </c>
    </row>
    <row r="334" ht="19.5" customHeight="1" spans="1:9">
      <c r="A334" s="59" t="s">
        <v>70</v>
      </c>
      <c r="B334" s="29" t="s">
        <v>101</v>
      </c>
      <c r="C334" s="29" t="s">
        <v>2379</v>
      </c>
      <c r="D334" s="26" t="s">
        <v>2455</v>
      </c>
      <c r="E334" s="27" t="s">
        <v>2619</v>
      </c>
      <c r="F334" s="58" t="s">
        <v>1189</v>
      </c>
      <c r="G334" s="60">
        <v>1</v>
      </c>
      <c r="H334" s="61">
        <v>50000</v>
      </c>
      <c r="I334" s="61">
        <v>50000</v>
      </c>
    </row>
    <row r="335" ht="19.5" customHeight="1" spans="1:9">
      <c r="A335" s="59" t="s">
        <v>70</v>
      </c>
      <c r="B335" s="29" t="s">
        <v>101</v>
      </c>
      <c r="C335" s="29" t="s">
        <v>2379</v>
      </c>
      <c r="D335" s="26" t="s">
        <v>2460</v>
      </c>
      <c r="E335" s="27" t="s">
        <v>2301</v>
      </c>
      <c r="F335" s="58" t="s">
        <v>1189</v>
      </c>
      <c r="G335" s="60">
        <v>1</v>
      </c>
      <c r="H335" s="61">
        <v>150000</v>
      </c>
      <c r="I335" s="61">
        <v>150000</v>
      </c>
    </row>
    <row r="336" ht="19.5" customHeight="1" spans="1:9">
      <c r="A336" s="59" t="s">
        <v>70</v>
      </c>
      <c r="B336" s="29" t="s">
        <v>101</v>
      </c>
      <c r="C336" s="29" t="s">
        <v>2379</v>
      </c>
      <c r="D336" s="26" t="s">
        <v>2460</v>
      </c>
      <c r="E336" s="27" t="s">
        <v>2302</v>
      </c>
      <c r="F336" s="58" t="s">
        <v>1189</v>
      </c>
      <c r="G336" s="60">
        <v>2</v>
      </c>
      <c r="H336" s="61">
        <v>9000</v>
      </c>
      <c r="I336" s="61">
        <v>18000</v>
      </c>
    </row>
    <row r="337" ht="19.5" customHeight="1" spans="1:9">
      <c r="A337" s="59" t="s">
        <v>70</v>
      </c>
      <c r="B337" s="29" t="s">
        <v>101</v>
      </c>
      <c r="C337" s="29" t="s">
        <v>2379</v>
      </c>
      <c r="D337" s="26" t="s">
        <v>2460</v>
      </c>
      <c r="E337" s="27" t="s">
        <v>2303</v>
      </c>
      <c r="F337" s="58" t="s">
        <v>1189</v>
      </c>
      <c r="G337" s="60">
        <v>3</v>
      </c>
      <c r="H337" s="61">
        <v>450</v>
      </c>
      <c r="I337" s="61">
        <v>1350</v>
      </c>
    </row>
    <row r="338" ht="19.5" customHeight="1" spans="1:9">
      <c r="A338" s="59" t="s">
        <v>70</v>
      </c>
      <c r="B338" s="29" t="s">
        <v>101</v>
      </c>
      <c r="C338" s="29" t="s">
        <v>2379</v>
      </c>
      <c r="D338" s="26" t="s">
        <v>2460</v>
      </c>
      <c r="E338" s="27" t="s">
        <v>2238</v>
      </c>
      <c r="F338" s="58" t="s">
        <v>1189</v>
      </c>
      <c r="G338" s="60">
        <v>1</v>
      </c>
      <c r="H338" s="61">
        <v>600</v>
      </c>
      <c r="I338" s="61">
        <v>600</v>
      </c>
    </row>
    <row r="339" ht="19.5" customHeight="1" spans="1:9">
      <c r="A339" s="59" t="s">
        <v>70</v>
      </c>
      <c r="B339" s="29" t="s">
        <v>101</v>
      </c>
      <c r="C339" s="29" t="s">
        <v>2379</v>
      </c>
      <c r="D339" s="26" t="s">
        <v>2460</v>
      </c>
      <c r="E339" s="27" t="s">
        <v>2300</v>
      </c>
      <c r="F339" s="58" t="s">
        <v>1189</v>
      </c>
      <c r="G339" s="60">
        <v>4</v>
      </c>
      <c r="H339" s="61">
        <v>2000</v>
      </c>
      <c r="I339" s="61">
        <v>8000</v>
      </c>
    </row>
    <row r="340" ht="19.5" customHeight="1" spans="1:9">
      <c r="A340" s="59" t="s">
        <v>70</v>
      </c>
      <c r="B340" s="29" t="s">
        <v>101</v>
      </c>
      <c r="C340" s="29" t="s">
        <v>2379</v>
      </c>
      <c r="D340" s="26" t="s">
        <v>2470</v>
      </c>
      <c r="E340" s="27" t="s">
        <v>2620</v>
      </c>
      <c r="F340" s="58" t="s">
        <v>1189</v>
      </c>
      <c r="G340" s="60">
        <v>4</v>
      </c>
      <c r="H340" s="61">
        <v>2000</v>
      </c>
      <c r="I340" s="61">
        <v>8000</v>
      </c>
    </row>
    <row r="341" ht="19.5" customHeight="1" spans="1:9">
      <c r="A341" s="59" t="s">
        <v>70</v>
      </c>
      <c r="B341" s="29" t="s">
        <v>101</v>
      </c>
      <c r="C341" s="29" t="s">
        <v>2379</v>
      </c>
      <c r="D341" s="26" t="s">
        <v>2566</v>
      </c>
      <c r="E341" s="27" t="s">
        <v>2304</v>
      </c>
      <c r="F341" s="58" t="s">
        <v>1189</v>
      </c>
      <c r="G341" s="60">
        <v>1</v>
      </c>
      <c r="H341" s="61">
        <v>800000</v>
      </c>
      <c r="I341" s="61">
        <v>800000</v>
      </c>
    </row>
    <row r="342" ht="19.5" customHeight="1" spans="1:9">
      <c r="A342" s="59" t="s">
        <v>70</v>
      </c>
      <c r="B342" s="29" t="s">
        <v>101</v>
      </c>
      <c r="C342" s="29" t="s">
        <v>2379</v>
      </c>
      <c r="D342" s="26" t="s">
        <v>2473</v>
      </c>
      <c r="E342" s="27" t="s">
        <v>2297</v>
      </c>
      <c r="F342" s="58" t="s">
        <v>1189</v>
      </c>
      <c r="G342" s="60">
        <v>1</v>
      </c>
      <c r="H342" s="61">
        <v>15000</v>
      </c>
      <c r="I342" s="61">
        <v>15000</v>
      </c>
    </row>
    <row r="343" ht="19.5" customHeight="1" spans="1:9">
      <c r="A343" s="59" t="s">
        <v>70</v>
      </c>
      <c r="B343" s="29" t="s">
        <v>101</v>
      </c>
      <c r="C343" s="29" t="s">
        <v>2379</v>
      </c>
      <c r="D343" s="26" t="s">
        <v>2473</v>
      </c>
      <c r="E343" s="27" t="s">
        <v>2298</v>
      </c>
      <c r="F343" s="58" t="s">
        <v>1189</v>
      </c>
      <c r="G343" s="60">
        <v>1</v>
      </c>
      <c r="H343" s="61">
        <v>42000</v>
      </c>
      <c r="I343" s="61">
        <v>42000</v>
      </c>
    </row>
    <row r="344" ht="19.5" customHeight="1" spans="1:9">
      <c r="A344" s="59" t="s">
        <v>70</v>
      </c>
      <c r="B344" s="29" t="s">
        <v>101</v>
      </c>
      <c r="C344" s="29" t="s">
        <v>2379</v>
      </c>
      <c r="D344" s="26" t="s">
        <v>2598</v>
      </c>
      <c r="E344" s="27" t="s">
        <v>2181</v>
      </c>
      <c r="F344" s="58" t="s">
        <v>1189</v>
      </c>
      <c r="G344" s="60">
        <v>1</v>
      </c>
      <c r="H344" s="61">
        <v>50000</v>
      </c>
      <c r="I344" s="61">
        <v>50000</v>
      </c>
    </row>
    <row r="345" ht="19.5" customHeight="1" spans="1:9">
      <c r="A345" s="59" t="s">
        <v>70</v>
      </c>
      <c r="B345" s="29" t="s">
        <v>101</v>
      </c>
      <c r="C345" s="29" t="s">
        <v>2379</v>
      </c>
      <c r="D345" s="26" t="s">
        <v>2598</v>
      </c>
      <c r="E345" s="27" t="s">
        <v>2290</v>
      </c>
      <c r="F345" s="58" t="s">
        <v>1189</v>
      </c>
      <c r="G345" s="60">
        <v>1</v>
      </c>
      <c r="H345" s="61">
        <v>30000</v>
      </c>
      <c r="I345" s="61">
        <v>30000</v>
      </c>
    </row>
    <row r="346" ht="19.5" customHeight="1" spans="1:9">
      <c r="A346" s="59" t="s">
        <v>70</v>
      </c>
      <c r="B346" s="29" t="s">
        <v>101</v>
      </c>
      <c r="C346" s="29" t="s">
        <v>2379</v>
      </c>
      <c r="D346" s="26" t="s">
        <v>2481</v>
      </c>
      <c r="E346" s="27" t="s">
        <v>2289</v>
      </c>
      <c r="F346" s="58" t="s">
        <v>1189</v>
      </c>
      <c r="G346" s="60">
        <v>2</v>
      </c>
      <c r="H346" s="61">
        <v>1000</v>
      </c>
      <c r="I346" s="61">
        <v>2000</v>
      </c>
    </row>
    <row r="347" ht="19.5" customHeight="1" spans="1:9">
      <c r="A347" s="59" t="s">
        <v>70</v>
      </c>
      <c r="B347" s="29" t="s">
        <v>101</v>
      </c>
      <c r="C347" s="29" t="s">
        <v>2379</v>
      </c>
      <c r="D347" s="26" t="s">
        <v>2481</v>
      </c>
      <c r="E347" s="27" t="s">
        <v>2176</v>
      </c>
      <c r="F347" s="58" t="s">
        <v>1189</v>
      </c>
      <c r="G347" s="60">
        <v>3</v>
      </c>
      <c r="H347" s="61">
        <v>2000</v>
      </c>
      <c r="I347" s="61">
        <v>6000</v>
      </c>
    </row>
    <row r="348" ht="19.5" customHeight="1" spans="1:9">
      <c r="A348" s="59" t="s">
        <v>70</v>
      </c>
      <c r="B348" s="29" t="s">
        <v>101</v>
      </c>
      <c r="C348" s="29" t="s">
        <v>2379</v>
      </c>
      <c r="D348" s="26" t="s">
        <v>2481</v>
      </c>
      <c r="E348" s="27" t="s">
        <v>2288</v>
      </c>
      <c r="F348" s="58" t="s">
        <v>1189</v>
      </c>
      <c r="G348" s="60">
        <v>1</v>
      </c>
      <c r="H348" s="61">
        <v>480</v>
      </c>
      <c r="I348" s="61">
        <v>480</v>
      </c>
    </row>
    <row r="349" ht="19.5" customHeight="1" spans="1:9">
      <c r="A349" s="59" t="s">
        <v>70</v>
      </c>
      <c r="B349" s="29" t="s">
        <v>101</v>
      </c>
      <c r="C349" s="29" t="s">
        <v>2379</v>
      </c>
      <c r="D349" s="26" t="s">
        <v>2486</v>
      </c>
      <c r="E349" s="27" t="s">
        <v>2294</v>
      </c>
      <c r="F349" s="58" t="s">
        <v>1189</v>
      </c>
      <c r="G349" s="60">
        <v>1</v>
      </c>
      <c r="H349" s="61">
        <v>100000</v>
      </c>
      <c r="I349" s="61">
        <v>100000</v>
      </c>
    </row>
    <row r="350" ht="19.5" customHeight="1" spans="1:9">
      <c r="A350" s="59" t="s">
        <v>70</v>
      </c>
      <c r="B350" s="29" t="s">
        <v>101</v>
      </c>
      <c r="C350" s="29" t="s">
        <v>2379</v>
      </c>
      <c r="D350" s="26" t="s">
        <v>2486</v>
      </c>
      <c r="E350" s="27" t="s">
        <v>2621</v>
      </c>
      <c r="F350" s="58" t="s">
        <v>1189</v>
      </c>
      <c r="G350" s="60">
        <v>1</v>
      </c>
      <c r="H350" s="61">
        <v>10000</v>
      </c>
      <c r="I350" s="61">
        <v>10000</v>
      </c>
    </row>
    <row r="351" ht="19.5" customHeight="1" spans="1:9">
      <c r="A351" s="59" t="s">
        <v>70</v>
      </c>
      <c r="B351" s="29" t="s">
        <v>101</v>
      </c>
      <c r="C351" s="29" t="s">
        <v>2379</v>
      </c>
      <c r="D351" s="26" t="s">
        <v>2486</v>
      </c>
      <c r="E351" s="27" t="s">
        <v>2622</v>
      </c>
      <c r="F351" s="58" t="s">
        <v>1189</v>
      </c>
      <c r="G351" s="60">
        <v>1</v>
      </c>
      <c r="H351" s="61">
        <v>7000</v>
      </c>
      <c r="I351" s="61">
        <v>7000</v>
      </c>
    </row>
    <row r="352" ht="19.5" customHeight="1" spans="1:9">
      <c r="A352" s="59" t="s">
        <v>70</v>
      </c>
      <c r="B352" s="29" t="s">
        <v>101</v>
      </c>
      <c r="C352" s="29" t="s">
        <v>2379</v>
      </c>
      <c r="D352" s="26" t="s">
        <v>2486</v>
      </c>
      <c r="E352" s="27" t="s">
        <v>2623</v>
      </c>
      <c r="F352" s="58" t="s">
        <v>1189</v>
      </c>
      <c r="G352" s="60">
        <v>1</v>
      </c>
      <c r="H352" s="61">
        <v>20000</v>
      </c>
      <c r="I352" s="61">
        <v>20000</v>
      </c>
    </row>
    <row r="353" ht="19.5" customHeight="1" spans="1:9">
      <c r="A353" s="59" t="s">
        <v>70</v>
      </c>
      <c r="B353" s="29" t="s">
        <v>101</v>
      </c>
      <c r="C353" s="29" t="s">
        <v>2379</v>
      </c>
      <c r="D353" s="26" t="s">
        <v>2486</v>
      </c>
      <c r="E353" s="27" t="s">
        <v>2292</v>
      </c>
      <c r="F353" s="58" t="s">
        <v>1189</v>
      </c>
      <c r="G353" s="60">
        <v>1</v>
      </c>
      <c r="H353" s="61">
        <v>20000</v>
      </c>
      <c r="I353" s="61">
        <v>20000</v>
      </c>
    </row>
    <row r="354" ht="19.5" customHeight="1" spans="1:9">
      <c r="A354" s="59" t="s">
        <v>70</v>
      </c>
      <c r="B354" s="29" t="s">
        <v>101</v>
      </c>
      <c r="C354" s="29" t="s">
        <v>2379</v>
      </c>
      <c r="D354" s="26" t="s">
        <v>2486</v>
      </c>
      <c r="E354" s="27" t="s">
        <v>2293</v>
      </c>
      <c r="F354" s="58" t="s">
        <v>1189</v>
      </c>
      <c r="G354" s="60">
        <v>1</v>
      </c>
      <c r="H354" s="61">
        <v>10000</v>
      </c>
      <c r="I354" s="61">
        <v>10000</v>
      </c>
    </row>
    <row r="355" ht="19.5" customHeight="1" spans="1:9">
      <c r="A355" s="59" t="s">
        <v>70</v>
      </c>
      <c r="B355" s="29" t="s">
        <v>101</v>
      </c>
      <c r="C355" s="29" t="s">
        <v>2379</v>
      </c>
      <c r="D355" s="26" t="s">
        <v>2494</v>
      </c>
      <c r="E355" s="27" t="s">
        <v>2299</v>
      </c>
      <c r="F355" s="58" t="s">
        <v>1189</v>
      </c>
      <c r="G355" s="60">
        <v>1</v>
      </c>
      <c r="H355" s="61">
        <v>8000</v>
      </c>
      <c r="I355" s="61">
        <v>8000</v>
      </c>
    </row>
    <row r="356" ht="19.5" customHeight="1" spans="1:9">
      <c r="A356" s="59" t="s">
        <v>70</v>
      </c>
      <c r="B356" s="29" t="s">
        <v>101</v>
      </c>
      <c r="C356" s="29" t="s">
        <v>2553</v>
      </c>
      <c r="D356" s="26" t="s">
        <v>2554</v>
      </c>
      <c r="E356" s="27" t="s">
        <v>2146</v>
      </c>
      <c r="F356" s="58" t="s">
        <v>1189</v>
      </c>
      <c r="G356" s="60">
        <v>1</v>
      </c>
      <c r="H356" s="61">
        <v>350000</v>
      </c>
      <c r="I356" s="61">
        <v>350000</v>
      </c>
    </row>
    <row r="357" ht="19.5" customHeight="1" spans="1:9">
      <c r="A357" s="59" t="s">
        <v>70</v>
      </c>
      <c r="B357" s="29" t="s">
        <v>101</v>
      </c>
      <c r="C357" s="29" t="s">
        <v>2553</v>
      </c>
      <c r="D357" s="26" t="s">
        <v>2554</v>
      </c>
      <c r="E357" s="27" t="s">
        <v>2324</v>
      </c>
      <c r="F357" s="58" t="s">
        <v>1189</v>
      </c>
      <c r="G357" s="60">
        <v>1</v>
      </c>
      <c r="H357" s="61">
        <v>400000</v>
      </c>
      <c r="I357" s="61">
        <v>400000</v>
      </c>
    </row>
    <row r="358" ht="19.5" customHeight="1" spans="1:9">
      <c r="A358" s="59" t="s">
        <v>70</v>
      </c>
      <c r="B358" s="29" t="s">
        <v>103</v>
      </c>
      <c r="C358" s="29" t="s">
        <v>2379</v>
      </c>
      <c r="D358" s="26" t="s">
        <v>2382</v>
      </c>
      <c r="E358" s="27" t="s">
        <v>2065</v>
      </c>
      <c r="F358" s="58" t="s">
        <v>1784</v>
      </c>
      <c r="G358" s="60">
        <v>10</v>
      </c>
      <c r="H358" s="61">
        <v>5000</v>
      </c>
      <c r="I358" s="61">
        <v>50000</v>
      </c>
    </row>
    <row r="359" ht="19.5" customHeight="1" spans="1:9">
      <c r="A359" s="59" t="s">
        <v>70</v>
      </c>
      <c r="B359" s="29" t="s">
        <v>103</v>
      </c>
      <c r="C359" s="29" t="s">
        <v>2379</v>
      </c>
      <c r="D359" s="26" t="s">
        <v>2383</v>
      </c>
      <c r="E359" s="27" t="s">
        <v>2063</v>
      </c>
      <c r="F359" s="58" t="s">
        <v>1784</v>
      </c>
      <c r="G359" s="60">
        <v>5</v>
      </c>
      <c r="H359" s="61">
        <v>6000</v>
      </c>
      <c r="I359" s="61">
        <v>30000</v>
      </c>
    </row>
    <row r="360" ht="19.5" customHeight="1" spans="1:9">
      <c r="A360" s="59" t="s">
        <v>70</v>
      </c>
      <c r="B360" s="29" t="s">
        <v>103</v>
      </c>
      <c r="C360" s="29" t="s">
        <v>2379</v>
      </c>
      <c r="D360" s="26" t="s">
        <v>2386</v>
      </c>
      <c r="E360" s="27" t="s">
        <v>2318</v>
      </c>
      <c r="F360" s="58" t="s">
        <v>1784</v>
      </c>
      <c r="G360" s="60">
        <v>1</v>
      </c>
      <c r="H360" s="61">
        <v>20000</v>
      </c>
      <c r="I360" s="61">
        <v>20000</v>
      </c>
    </row>
    <row r="361" ht="19.5" customHeight="1" spans="1:9">
      <c r="A361" s="59" t="s">
        <v>70</v>
      </c>
      <c r="B361" s="29" t="s">
        <v>103</v>
      </c>
      <c r="C361" s="29" t="s">
        <v>2379</v>
      </c>
      <c r="D361" s="26" t="s">
        <v>2386</v>
      </c>
      <c r="E361" s="27" t="s">
        <v>2327</v>
      </c>
      <c r="F361" s="58" t="s">
        <v>1784</v>
      </c>
      <c r="G361" s="60">
        <v>1</v>
      </c>
      <c r="H361" s="61">
        <v>40000</v>
      </c>
      <c r="I361" s="61">
        <v>40000</v>
      </c>
    </row>
    <row r="362" ht="19.5" customHeight="1" spans="1:9">
      <c r="A362" s="59" t="s">
        <v>70</v>
      </c>
      <c r="B362" s="29" t="s">
        <v>103</v>
      </c>
      <c r="C362" s="29" t="s">
        <v>2379</v>
      </c>
      <c r="D362" s="26" t="s">
        <v>2592</v>
      </c>
      <c r="E362" s="27" t="s">
        <v>2624</v>
      </c>
      <c r="F362" s="58" t="s">
        <v>1784</v>
      </c>
      <c r="G362" s="60">
        <v>4</v>
      </c>
      <c r="H362" s="61">
        <v>3000</v>
      </c>
      <c r="I362" s="61">
        <v>12000</v>
      </c>
    </row>
    <row r="363" ht="19.5" customHeight="1" spans="1:9">
      <c r="A363" s="59" t="s">
        <v>70</v>
      </c>
      <c r="B363" s="29" t="s">
        <v>103</v>
      </c>
      <c r="C363" s="29" t="s">
        <v>2379</v>
      </c>
      <c r="D363" s="26" t="s">
        <v>2402</v>
      </c>
      <c r="E363" s="27" t="s">
        <v>1783</v>
      </c>
      <c r="F363" s="58" t="s">
        <v>1784</v>
      </c>
      <c r="G363" s="60">
        <v>2</v>
      </c>
      <c r="H363" s="61">
        <v>800</v>
      </c>
      <c r="I363" s="61">
        <v>1600</v>
      </c>
    </row>
    <row r="364" ht="19.5" customHeight="1" spans="1:9">
      <c r="A364" s="59" t="s">
        <v>70</v>
      </c>
      <c r="B364" s="29" t="s">
        <v>103</v>
      </c>
      <c r="C364" s="29" t="s">
        <v>2379</v>
      </c>
      <c r="D364" s="26" t="s">
        <v>2594</v>
      </c>
      <c r="E364" s="27" t="s">
        <v>2075</v>
      </c>
      <c r="F364" s="58" t="s">
        <v>1784</v>
      </c>
      <c r="G364" s="60">
        <v>1</v>
      </c>
      <c r="H364" s="61">
        <v>28000</v>
      </c>
      <c r="I364" s="61">
        <v>28000</v>
      </c>
    </row>
    <row r="365" ht="19.5" customHeight="1" spans="1:9">
      <c r="A365" s="59" t="s">
        <v>70</v>
      </c>
      <c r="B365" s="29" t="s">
        <v>103</v>
      </c>
      <c r="C365" s="29" t="s">
        <v>2379</v>
      </c>
      <c r="D365" s="26" t="s">
        <v>2594</v>
      </c>
      <c r="E365" s="27" t="s">
        <v>2075</v>
      </c>
      <c r="F365" s="58" t="s">
        <v>1784</v>
      </c>
      <c r="G365" s="60">
        <v>2</v>
      </c>
      <c r="H365" s="61">
        <v>3500</v>
      </c>
      <c r="I365" s="61">
        <v>7000</v>
      </c>
    </row>
    <row r="366" ht="19.5" customHeight="1" spans="1:9">
      <c r="A366" s="59" t="s">
        <v>70</v>
      </c>
      <c r="B366" s="29" t="s">
        <v>103</v>
      </c>
      <c r="C366" s="29" t="s">
        <v>2379</v>
      </c>
      <c r="D366" s="26" t="s">
        <v>2420</v>
      </c>
      <c r="E366" s="27" t="s">
        <v>2625</v>
      </c>
      <c r="F366" s="58" t="s">
        <v>1784</v>
      </c>
      <c r="G366" s="60">
        <v>1</v>
      </c>
      <c r="H366" s="61">
        <v>70000</v>
      </c>
      <c r="I366" s="61">
        <v>70000</v>
      </c>
    </row>
    <row r="367" ht="19.5" customHeight="1" spans="1:9">
      <c r="A367" s="59" t="s">
        <v>70</v>
      </c>
      <c r="B367" s="29" t="s">
        <v>103</v>
      </c>
      <c r="C367" s="29" t="s">
        <v>2379</v>
      </c>
      <c r="D367" s="26" t="s">
        <v>2420</v>
      </c>
      <c r="E367" s="27" t="s">
        <v>2347</v>
      </c>
      <c r="F367" s="58" t="s">
        <v>1784</v>
      </c>
      <c r="G367" s="60">
        <v>1</v>
      </c>
      <c r="H367" s="61">
        <v>1800</v>
      </c>
      <c r="I367" s="61">
        <v>1800</v>
      </c>
    </row>
    <row r="368" ht="19.5" customHeight="1" spans="1:9">
      <c r="A368" s="59" t="s">
        <v>70</v>
      </c>
      <c r="B368" s="29" t="s">
        <v>103</v>
      </c>
      <c r="C368" s="29" t="s">
        <v>2379</v>
      </c>
      <c r="D368" s="26" t="s">
        <v>2433</v>
      </c>
      <c r="E368" s="27" t="s">
        <v>2626</v>
      </c>
      <c r="F368" s="58" t="s">
        <v>1784</v>
      </c>
      <c r="G368" s="60">
        <v>2</v>
      </c>
      <c r="H368" s="61">
        <v>20000</v>
      </c>
      <c r="I368" s="61">
        <v>40000</v>
      </c>
    </row>
    <row r="369" ht="19.5" customHeight="1" spans="1:9">
      <c r="A369" s="59" t="s">
        <v>70</v>
      </c>
      <c r="B369" s="29" t="s">
        <v>103</v>
      </c>
      <c r="C369" s="29" t="s">
        <v>2379</v>
      </c>
      <c r="D369" s="26" t="s">
        <v>2433</v>
      </c>
      <c r="E369" s="27" t="s">
        <v>2342</v>
      </c>
      <c r="F369" s="58" t="s">
        <v>1784</v>
      </c>
      <c r="G369" s="60">
        <v>1</v>
      </c>
      <c r="H369" s="61">
        <v>20000</v>
      </c>
      <c r="I369" s="61">
        <v>20000</v>
      </c>
    </row>
    <row r="370" ht="19.5" customHeight="1" spans="1:9">
      <c r="A370" s="59" t="s">
        <v>70</v>
      </c>
      <c r="B370" s="29" t="s">
        <v>103</v>
      </c>
      <c r="C370" s="29" t="s">
        <v>2379</v>
      </c>
      <c r="D370" s="26" t="s">
        <v>2433</v>
      </c>
      <c r="E370" s="27" t="s">
        <v>2340</v>
      </c>
      <c r="F370" s="58" t="s">
        <v>1784</v>
      </c>
      <c r="G370" s="60">
        <v>1</v>
      </c>
      <c r="H370" s="61">
        <v>100000</v>
      </c>
      <c r="I370" s="61">
        <v>100000</v>
      </c>
    </row>
    <row r="371" ht="19.5" customHeight="1" spans="1:9">
      <c r="A371" s="59" t="s">
        <v>70</v>
      </c>
      <c r="B371" s="29" t="s">
        <v>103</v>
      </c>
      <c r="C371" s="29" t="s">
        <v>2379</v>
      </c>
      <c r="D371" s="26" t="s">
        <v>2433</v>
      </c>
      <c r="E371" s="27" t="s">
        <v>2338</v>
      </c>
      <c r="F371" s="58" t="s">
        <v>1784</v>
      </c>
      <c r="G371" s="60">
        <v>1</v>
      </c>
      <c r="H371" s="61">
        <v>50000</v>
      </c>
      <c r="I371" s="61">
        <v>50000</v>
      </c>
    </row>
    <row r="372" ht="19.5" customHeight="1" spans="1:9">
      <c r="A372" s="59" t="s">
        <v>70</v>
      </c>
      <c r="B372" s="29" t="s">
        <v>103</v>
      </c>
      <c r="C372" s="29" t="s">
        <v>2379</v>
      </c>
      <c r="D372" s="26" t="s">
        <v>2433</v>
      </c>
      <c r="E372" s="27" t="s">
        <v>2337</v>
      </c>
      <c r="F372" s="58" t="s">
        <v>1784</v>
      </c>
      <c r="G372" s="60">
        <v>1</v>
      </c>
      <c r="H372" s="61">
        <v>100000</v>
      </c>
      <c r="I372" s="61">
        <v>100000</v>
      </c>
    </row>
    <row r="373" ht="19.5" customHeight="1" spans="1:9">
      <c r="A373" s="59" t="s">
        <v>70</v>
      </c>
      <c r="B373" s="29" t="s">
        <v>103</v>
      </c>
      <c r="C373" s="29" t="s">
        <v>2379</v>
      </c>
      <c r="D373" s="26" t="s">
        <v>2433</v>
      </c>
      <c r="E373" s="27" t="s">
        <v>2343</v>
      </c>
      <c r="F373" s="58" t="s">
        <v>1784</v>
      </c>
      <c r="G373" s="60">
        <v>1</v>
      </c>
      <c r="H373" s="61">
        <v>150000</v>
      </c>
      <c r="I373" s="61">
        <v>150000</v>
      </c>
    </row>
    <row r="374" ht="19.5" customHeight="1" spans="1:9">
      <c r="A374" s="59" t="s">
        <v>70</v>
      </c>
      <c r="B374" s="29" t="s">
        <v>103</v>
      </c>
      <c r="C374" s="29" t="s">
        <v>2379</v>
      </c>
      <c r="D374" s="26" t="s">
        <v>2433</v>
      </c>
      <c r="E374" s="27" t="s">
        <v>2339</v>
      </c>
      <c r="F374" s="58" t="s">
        <v>1784</v>
      </c>
      <c r="G374" s="60">
        <v>1</v>
      </c>
      <c r="H374" s="61">
        <v>120000</v>
      </c>
      <c r="I374" s="61">
        <v>120000</v>
      </c>
    </row>
    <row r="375" ht="19.5" customHeight="1" spans="1:9">
      <c r="A375" s="59" t="s">
        <v>70</v>
      </c>
      <c r="B375" s="29" t="s">
        <v>103</v>
      </c>
      <c r="C375" s="29" t="s">
        <v>2379</v>
      </c>
      <c r="D375" s="26" t="s">
        <v>2433</v>
      </c>
      <c r="E375" s="27" t="s">
        <v>2164</v>
      </c>
      <c r="F375" s="58" t="s">
        <v>1784</v>
      </c>
      <c r="G375" s="60">
        <v>1</v>
      </c>
      <c r="H375" s="61">
        <v>250000</v>
      </c>
      <c r="I375" s="61">
        <v>250000</v>
      </c>
    </row>
    <row r="376" ht="19.5" customHeight="1" spans="1:9">
      <c r="A376" s="59" t="s">
        <v>70</v>
      </c>
      <c r="B376" s="29" t="s">
        <v>103</v>
      </c>
      <c r="C376" s="29" t="s">
        <v>2379</v>
      </c>
      <c r="D376" s="26" t="s">
        <v>2436</v>
      </c>
      <c r="E376" s="27" t="s">
        <v>2352</v>
      </c>
      <c r="F376" s="58" t="s">
        <v>1784</v>
      </c>
      <c r="G376" s="60">
        <v>3</v>
      </c>
      <c r="H376" s="61">
        <v>10000</v>
      </c>
      <c r="I376" s="61">
        <v>30000</v>
      </c>
    </row>
    <row r="377" ht="19.5" customHeight="1" spans="1:9">
      <c r="A377" s="59" t="s">
        <v>70</v>
      </c>
      <c r="B377" s="29" t="s">
        <v>103</v>
      </c>
      <c r="C377" s="29" t="s">
        <v>2379</v>
      </c>
      <c r="D377" s="26" t="s">
        <v>2460</v>
      </c>
      <c r="E377" s="27" t="s">
        <v>2350</v>
      </c>
      <c r="F377" s="58" t="s">
        <v>1784</v>
      </c>
      <c r="G377" s="60">
        <v>1</v>
      </c>
      <c r="H377" s="61">
        <v>5000</v>
      </c>
      <c r="I377" s="61">
        <v>5000</v>
      </c>
    </row>
    <row r="378" ht="19.5" customHeight="1" spans="1:9">
      <c r="A378" s="59" t="s">
        <v>70</v>
      </c>
      <c r="B378" s="29" t="s">
        <v>103</v>
      </c>
      <c r="C378" s="29" t="s">
        <v>2379</v>
      </c>
      <c r="D378" s="26" t="s">
        <v>2460</v>
      </c>
      <c r="E378" s="27" t="s">
        <v>2349</v>
      </c>
      <c r="F378" s="58" t="s">
        <v>1784</v>
      </c>
      <c r="G378" s="60">
        <v>1</v>
      </c>
      <c r="H378" s="61">
        <v>15000</v>
      </c>
      <c r="I378" s="61">
        <v>15000</v>
      </c>
    </row>
    <row r="379" ht="19.5" customHeight="1" spans="1:9">
      <c r="A379" s="59" t="s">
        <v>70</v>
      </c>
      <c r="B379" s="29" t="s">
        <v>103</v>
      </c>
      <c r="C379" s="29" t="s">
        <v>2379</v>
      </c>
      <c r="D379" s="26" t="s">
        <v>2473</v>
      </c>
      <c r="E379" s="27" t="s">
        <v>2336</v>
      </c>
      <c r="F379" s="58" t="s">
        <v>1784</v>
      </c>
      <c r="G379" s="60">
        <v>1</v>
      </c>
      <c r="H379" s="61">
        <v>7000</v>
      </c>
      <c r="I379" s="61">
        <v>7000</v>
      </c>
    </row>
    <row r="380" ht="19.5" customHeight="1" spans="1:9">
      <c r="A380" s="59" t="s">
        <v>70</v>
      </c>
      <c r="B380" s="29" t="s">
        <v>103</v>
      </c>
      <c r="C380" s="29" t="s">
        <v>2379</v>
      </c>
      <c r="D380" s="26" t="s">
        <v>2473</v>
      </c>
      <c r="E380" s="27" t="s">
        <v>2231</v>
      </c>
      <c r="F380" s="58" t="s">
        <v>1784</v>
      </c>
      <c r="G380" s="60">
        <v>1</v>
      </c>
      <c r="H380" s="61">
        <v>15000</v>
      </c>
      <c r="I380" s="61">
        <v>15000</v>
      </c>
    </row>
    <row r="381" ht="19.5" customHeight="1" spans="1:9">
      <c r="A381" s="59" t="s">
        <v>70</v>
      </c>
      <c r="B381" s="29" t="s">
        <v>103</v>
      </c>
      <c r="C381" s="29" t="s">
        <v>2379</v>
      </c>
      <c r="D381" s="26" t="s">
        <v>2477</v>
      </c>
      <c r="E381" s="27" t="s">
        <v>2348</v>
      </c>
      <c r="F381" s="58" t="s">
        <v>1784</v>
      </c>
      <c r="G381" s="60">
        <v>1</v>
      </c>
      <c r="H381" s="61">
        <v>45000</v>
      </c>
      <c r="I381" s="61">
        <v>45000</v>
      </c>
    </row>
    <row r="382" ht="19.5" customHeight="1" spans="1:9">
      <c r="A382" s="59" t="s">
        <v>70</v>
      </c>
      <c r="B382" s="29" t="s">
        <v>103</v>
      </c>
      <c r="C382" s="29" t="s">
        <v>2379</v>
      </c>
      <c r="D382" s="26" t="s">
        <v>2598</v>
      </c>
      <c r="E382" s="27" t="s">
        <v>2329</v>
      </c>
      <c r="F382" s="58" t="s">
        <v>1784</v>
      </c>
      <c r="G382" s="60">
        <v>1</v>
      </c>
      <c r="H382" s="61">
        <v>20000</v>
      </c>
      <c r="I382" s="61">
        <v>20000</v>
      </c>
    </row>
    <row r="383" ht="19.5" customHeight="1" spans="1:9">
      <c r="A383" s="59" t="s">
        <v>70</v>
      </c>
      <c r="B383" s="29" t="s">
        <v>103</v>
      </c>
      <c r="C383" s="29" t="s">
        <v>2379</v>
      </c>
      <c r="D383" s="26" t="s">
        <v>2481</v>
      </c>
      <c r="E383" s="27" t="s">
        <v>2179</v>
      </c>
      <c r="F383" s="58" t="s">
        <v>2209</v>
      </c>
      <c r="G383" s="60">
        <v>20</v>
      </c>
      <c r="H383" s="61">
        <v>400</v>
      </c>
      <c r="I383" s="61">
        <v>8000</v>
      </c>
    </row>
    <row r="384" ht="19.5" customHeight="1" spans="1:9">
      <c r="A384" s="59" t="s">
        <v>70</v>
      </c>
      <c r="B384" s="29" t="s">
        <v>103</v>
      </c>
      <c r="C384" s="29" t="s">
        <v>2379</v>
      </c>
      <c r="D384" s="26" t="s">
        <v>2579</v>
      </c>
      <c r="E384" s="27" t="s">
        <v>2351</v>
      </c>
      <c r="F384" s="58" t="s">
        <v>2131</v>
      </c>
      <c r="G384" s="60">
        <v>1</v>
      </c>
      <c r="H384" s="61">
        <v>20000</v>
      </c>
      <c r="I384" s="61">
        <v>20000</v>
      </c>
    </row>
    <row r="385" ht="19.5" customHeight="1" spans="1:9">
      <c r="A385" s="59" t="s">
        <v>70</v>
      </c>
      <c r="B385" s="29" t="s">
        <v>103</v>
      </c>
      <c r="C385" s="29" t="s">
        <v>2379</v>
      </c>
      <c r="D385" s="26" t="s">
        <v>2486</v>
      </c>
      <c r="E385" s="27" t="s">
        <v>2334</v>
      </c>
      <c r="F385" s="58" t="s">
        <v>1784</v>
      </c>
      <c r="G385" s="60">
        <v>2</v>
      </c>
      <c r="H385" s="61">
        <v>1700</v>
      </c>
      <c r="I385" s="61">
        <v>3400</v>
      </c>
    </row>
    <row r="386" ht="19.5" customHeight="1" spans="1:9">
      <c r="A386" s="59" t="s">
        <v>70</v>
      </c>
      <c r="B386" s="29" t="s">
        <v>103</v>
      </c>
      <c r="C386" s="29" t="s">
        <v>2379</v>
      </c>
      <c r="D386" s="26" t="s">
        <v>2486</v>
      </c>
      <c r="E386" s="27" t="s">
        <v>2333</v>
      </c>
      <c r="F386" s="58" t="s">
        <v>1784</v>
      </c>
      <c r="G386" s="60">
        <v>3</v>
      </c>
      <c r="H386" s="61">
        <v>16000</v>
      </c>
      <c r="I386" s="61">
        <v>48000</v>
      </c>
    </row>
    <row r="387" ht="19.5" customHeight="1" spans="1:9">
      <c r="A387" s="59" t="s">
        <v>70</v>
      </c>
      <c r="B387" s="29" t="s">
        <v>103</v>
      </c>
      <c r="C387" s="29" t="s">
        <v>2379</v>
      </c>
      <c r="D387" s="26" t="s">
        <v>2486</v>
      </c>
      <c r="E387" s="27" t="s">
        <v>2627</v>
      </c>
      <c r="F387" s="58" t="s">
        <v>1784</v>
      </c>
      <c r="G387" s="60">
        <v>1</v>
      </c>
      <c r="H387" s="61">
        <v>10000</v>
      </c>
      <c r="I387" s="61">
        <v>10000</v>
      </c>
    </row>
    <row r="388" ht="19.5" customHeight="1" spans="1:9">
      <c r="A388" s="59" t="s">
        <v>70</v>
      </c>
      <c r="B388" s="29" t="s">
        <v>103</v>
      </c>
      <c r="C388" s="29" t="s">
        <v>2379</v>
      </c>
      <c r="D388" s="26" t="s">
        <v>2486</v>
      </c>
      <c r="E388" s="27" t="s">
        <v>2628</v>
      </c>
      <c r="F388" s="58" t="s">
        <v>1784</v>
      </c>
      <c r="G388" s="60">
        <v>1</v>
      </c>
      <c r="H388" s="61">
        <v>450000</v>
      </c>
      <c r="I388" s="61">
        <v>450000</v>
      </c>
    </row>
    <row r="389" ht="19.5" customHeight="1" spans="1:9">
      <c r="A389" s="59" t="s">
        <v>70</v>
      </c>
      <c r="B389" s="29" t="s">
        <v>103</v>
      </c>
      <c r="C389" s="29" t="s">
        <v>2379</v>
      </c>
      <c r="D389" s="26" t="s">
        <v>2486</v>
      </c>
      <c r="E389" s="27" t="s">
        <v>2330</v>
      </c>
      <c r="F389" s="58" t="s">
        <v>1784</v>
      </c>
      <c r="G389" s="60">
        <v>3</v>
      </c>
      <c r="H389" s="61">
        <v>2500</v>
      </c>
      <c r="I389" s="61">
        <v>7500</v>
      </c>
    </row>
    <row r="390" ht="19.5" customHeight="1" spans="1:9">
      <c r="A390" s="59" t="s">
        <v>70</v>
      </c>
      <c r="B390" s="29" t="s">
        <v>103</v>
      </c>
      <c r="C390" s="29" t="s">
        <v>2379</v>
      </c>
      <c r="D390" s="26" t="s">
        <v>2486</v>
      </c>
      <c r="E390" s="27" t="s">
        <v>2331</v>
      </c>
      <c r="F390" s="58" t="s">
        <v>1784</v>
      </c>
      <c r="G390" s="60">
        <v>1</v>
      </c>
      <c r="H390" s="61">
        <v>3000</v>
      </c>
      <c r="I390" s="61">
        <v>3000</v>
      </c>
    </row>
    <row r="391" ht="19.5" customHeight="1" spans="1:9">
      <c r="A391" s="59" t="s">
        <v>70</v>
      </c>
      <c r="B391" s="29" t="s">
        <v>103</v>
      </c>
      <c r="C391" s="29" t="s">
        <v>2379</v>
      </c>
      <c r="D391" s="26" t="s">
        <v>2494</v>
      </c>
      <c r="E391" s="27" t="s">
        <v>2629</v>
      </c>
      <c r="F391" s="58" t="s">
        <v>1784</v>
      </c>
      <c r="G391" s="60">
        <v>1</v>
      </c>
      <c r="H391" s="61">
        <v>30000</v>
      </c>
      <c r="I391" s="61">
        <v>30000</v>
      </c>
    </row>
    <row r="392" ht="19.5" customHeight="1" spans="1:9">
      <c r="A392" s="59" t="s">
        <v>70</v>
      </c>
      <c r="B392" s="29" t="s">
        <v>103</v>
      </c>
      <c r="C392" s="29" t="s">
        <v>2504</v>
      </c>
      <c r="D392" s="26" t="s">
        <v>2510</v>
      </c>
      <c r="E392" s="27" t="s">
        <v>2210</v>
      </c>
      <c r="F392" s="58" t="s">
        <v>2211</v>
      </c>
      <c r="G392" s="60">
        <v>10</v>
      </c>
      <c r="H392" s="61">
        <v>1000</v>
      </c>
      <c r="I392" s="61">
        <v>10000</v>
      </c>
    </row>
    <row r="393" ht="19.5" customHeight="1" spans="1:9">
      <c r="A393" s="59" t="s">
        <v>70</v>
      </c>
      <c r="B393" s="29" t="s">
        <v>103</v>
      </c>
      <c r="C393" s="29" t="s">
        <v>2504</v>
      </c>
      <c r="D393" s="26" t="s">
        <v>2517</v>
      </c>
      <c r="E393" s="27" t="s">
        <v>2208</v>
      </c>
      <c r="F393" s="58" t="s">
        <v>2209</v>
      </c>
      <c r="G393" s="60">
        <v>10</v>
      </c>
      <c r="H393" s="61">
        <v>500</v>
      </c>
      <c r="I393" s="61">
        <v>5000</v>
      </c>
    </row>
    <row r="394" ht="19.5" customHeight="1" spans="1:9">
      <c r="A394" s="59" t="s">
        <v>70</v>
      </c>
      <c r="B394" s="29" t="s">
        <v>103</v>
      </c>
      <c r="C394" s="29" t="s">
        <v>2504</v>
      </c>
      <c r="D394" s="26" t="s">
        <v>2533</v>
      </c>
      <c r="E394" s="27" t="s">
        <v>2067</v>
      </c>
      <c r="F394" s="58" t="s">
        <v>1519</v>
      </c>
      <c r="G394" s="60">
        <v>10</v>
      </c>
      <c r="H394" s="61">
        <v>1000</v>
      </c>
      <c r="I394" s="61">
        <v>10000</v>
      </c>
    </row>
    <row r="395" ht="19.5" customHeight="1" spans="1:9">
      <c r="A395" s="59" t="s">
        <v>70</v>
      </c>
      <c r="B395" s="29" t="s">
        <v>103</v>
      </c>
      <c r="C395" s="29" t="s">
        <v>2504</v>
      </c>
      <c r="D395" s="26" t="s">
        <v>2539</v>
      </c>
      <c r="E395" s="27" t="s">
        <v>2540</v>
      </c>
      <c r="F395" s="58" t="s">
        <v>1519</v>
      </c>
      <c r="G395" s="60">
        <v>1</v>
      </c>
      <c r="H395" s="61">
        <v>3500</v>
      </c>
      <c r="I395" s="61">
        <v>3500</v>
      </c>
    </row>
    <row r="396" ht="19.5" customHeight="1" spans="1:9">
      <c r="A396" s="59" t="s">
        <v>70</v>
      </c>
      <c r="B396" s="29" t="s">
        <v>103</v>
      </c>
      <c r="C396" s="29" t="s">
        <v>2553</v>
      </c>
      <c r="D396" s="26" t="s">
        <v>2554</v>
      </c>
      <c r="E396" s="27" t="s">
        <v>2630</v>
      </c>
      <c r="F396" s="58" t="s">
        <v>2131</v>
      </c>
      <c r="G396" s="60">
        <v>1</v>
      </c>
      <c r="H396" s="61">
        <v>350000</v>
      </c>
      <c r="I396" s="61">
        <v>350000</v>
      </c>
    </row>
    <row r="397" ht="19.5" customHeight="1" spans="1:9">
      <c r="A397" s="63" t="s">
        <v>55</v>
      </c>
      <c r="B397" s="64"/>
      <c r="C397" s="64"/>
      <c r="D397" s="65"/>
      <c r="E397" s="66"/>
      <c r="F397" s="66"/>
      <c r="G397" s="60">
        <v>2110</v>
      </c>
      <c r="H397" s="61">
        <v>34209230</v>
      </c>
      <c r="I397" s="61">
        <v>39609122</v>
      </c>
    </row>
  </sheetData>
  <mergeCells count="11">
    <mergeCell ref="A1:I1"/>
    <mergeCell ref="A2:I2"/>
    <mergeCell ref="A3:C3"/>
    <mergeCell ref="G4:I4"/>
    <mergeCell ref="A397:F397"/>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7" sqref="B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1"/>
      <c r="E1" s="11"/>
      <c r="F1" s="11"/>
      <c r="G1" s="11"/>
      <c r="K1" s="34" t="s">
        <v>2631</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"单位名称："&amp;"昆明市官渡区卫生健康局"</f>
        <v>单位名称：昆明市官渡区卫生健康局</v>
      </c>
      <c r="B3" s="14"/>
      <c r="C3" s="14"/>
      <c r="D3" s="14"/>
      <c r="E3" s="14"/>
      <c r="F3" s="14"/>
      <c r="G3" s="14"/>
      <c r="H3" s="15"/>
      <c r="I3" s="15"/>
      <c r="J3" s="15"/>
      <c r="K3" s="35" t="s">
        <v>1</v>
      </c>
    </row>
    <row r="4" ht="21.75" customHeight="1" spans="1:11">
      <c r="A4" s="16" t="s">
        <v>504</v>
      </c>
      <c r="B4" s="16" t="s">
        <v>281</v>
      </c>
      <c r="C4" s="16" t="s">
        <v>505</v>
      </c>
      <c r="D4" s="17" t="s">
        <v>282</v>
      </c>
      <c r="E4" s="17" t="s">
        <v>283</v>
      </c>
      <c r="F4" s="17" t="s">
        <v>506</v>
      </c>
      <c r="G4" s="17" t="s">
        <v>507</v>
      </c>
      <c r="H4" s="18" t="s">
        <v>55</v>
      </c>
      <c r="I4" s="36" t="s">
        <v>2632</v>
      </c>
      <c r="J4" s="37"/>
      <c r="K4" s="38"/>
    </row>
    <row r="5" ht="21.75" customHeight="1" spans="1:11">
      <c r="A5" s="19"/>
      <c r="B5" s="19"/>
      <c r="C5" s="19"/>
      <c r="D5" s="20"/>
      <c r="E5" s="20"/>
      <c r="F5" s="20"/>
      <c r="G5" s="20"/>
      <c r="H5" s="21"/>
      <c r="I5" s="17" t="s">
        <v>58</v>
      </c>
      <c r="J5" s="17" t="s">
        <v>59</v>
      </c>
      <c r="K5" s="17" t="s">
        <v>60</v>
      </c>
    </row>
    <row r="6" ht="40.5" customHeight="1" spans="1:11">
      <c r="A6" s="22"/>
      <c r="B6" s="22"/>
      <c r="C6" s="22"/>
      <c r="D6" s="23"/>
      <c r="E6" s="23"/>
      <c r="F6" s="23"/>
      <c r="G6" s="23"/>
      <c r="H6" s="24"/>
      <c r="I6" s="23" t="s">
        <v>57</v>
      </c>
      <c r="J6" s="23"/>
      <c r="K6" s="23"/>
    </row>
    <row r="7" ht="15" customHeight="1" spans="1:11">
      <c r="A7" s="25">
        <v>1</v>
      </c>
      <c r="B7" s="25">
        <v>2</v>
      </c>
      <c r="C7" s="25">
        <v>3</v>
      </c>
      <c r="D7" s="25">
        <v>4</v>
      </c>
      <c r="E7" s="25">
        <v>5</v>
      </c>
      <c r="F7" s="25">
        <v>6</v>
      </c>
      <c r="G7" s="25">
        <v>7</v>
      </c>
      <c r="H7" s="25">
        <v>8</v>
      </c>
      <c r="I7" s="25">
        <v>9</v>
      </c>
      <c r="J7" s="39">
        <v>10</v>
      </c>
      <c r="K7" s="39">
        <v>11</v>
      </c>
    </row>
    <row r="8" ht="18.75" customHeight="1" spans="1:11">
      <c r="A8" s="26"/>
      <c r="B8" s="27"/>
      <c r="C8" s="26"/>
      <c r="D8" s="26"/>
      <c r="E8" s="26"/>
      <c r="F8" s="26"/>
      <c r="G8" s="26"/>
      <c r="H8" s="28"/>
      <c r="I8" s="40"/>
      <c r="J8" s="40"/>
      <c r="K8" s="28"/>
    </row>
    <row r="9" ht="18.75" customHeight="1" spans="1:11">
      <c r="A9" s="29"/>
      <c r="B9" s="27"/>
      <c r="C9" s="27"/>
      <c r="D9" s="27"/>
      <c r="E9" s="27"/>
      <c r="F9" s="27"/>
      <c r="G9" s="27"/>
      <c r="H9" s="30"/>
      <c r="I9" s="30"/>
      <c r="J9" s="30"/>
      <c r="K9" s="28"/>
    </row>
    <row r="10" ht="18.75" customHeight="1" spans="1:11">
      <c r="A10" s="31" t="s">
        <v>269</v>
      </c>
      <c r="B10" s="32"/>
      <c r="C10" s="32"/>
      <c r="D10" s="32"/>
      <c r="E10" s="32"/>
      <c r="F10" s="32"/>
      <c r="G10" s="33"/>
      <c r="H10" s="30"/>
      <c r="I10" s="30"/>
      <c r="J10" s="30"/>
      <c r="K10" s="28"/>
    </row>
    <row r="11" customHeight="1" spans="1:1">
      <c r="A11" t="s">
        <v>2633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5"/>
  <sheetViews>
    <sheetView showGridLines="0" showZeros="0" topLeftCell="A16"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2634</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"单位名称："&amp;"昆明市官渡区卫生健康局"</f>
        <v>单位名称：昆明市官渡区卫生健康局</v>
      </c>
      <c r="B3" s="4"/>
      <c r="C3" s="1"/>
      <c r="D3" s="1"/>
      <c r="E3" s="1"/>
      <c r="F3" s="1"/>
      <c r="G3" s="2" t="s">
        <v>1</v>
      </c>
    </row>
    <row r="4" ht="45" customHeight="1" spans="1:7">
      <c r="A4" s="5" t="s">
        <v>505</v>
      </c>
      <c r="B4" s="5" t="s">
        <v>504</v>
      </c>
      <c r="C4" s="5" t="s">
        <v>281</v>
      </c>
      <c r="D4" s="5" t="s">
        <v>2635</v>
      </c>
      <c r="E4" s="5" t="s">
        <v>58</v>
      </c>
      <c r="F4" s="5"/>
      <c r="G4" s="5"/>
    </row>
    <row r="5" ht="45" customHeight="1" spans="1:7">
      <c r="A5" s="5"/>
      <c r="B5" s="5"/>
      <c r="C5" s="5"/>
      <c r="D5" s="5"/>
      <c r="E5" s="5" t="s">
        <v>2636</v>
      </c>
      <c r="F5" s="5" t="s">
        <v>2637</v>
      </c>
      <c r="G5" s="5" t="s">
        <v>2638</v>
      </c>
    </row>
    <row r="6" ht="15" customHeight="1" spans="1:7">
      <c r="A6" s="6">
        <v>1</v>
      </c>
      <c r="B6" s="6">
        <v>2</v>
      </c>
      <c r="C6" s="6">
        <v>3</v>
      </c>
      <c r="D6" s="6">
        <v>4</v>
      </c>
      <c r="E6" s="6">
        <v>5</v>
      </c>
      <c r="F6" s="6">
        <v>6</v>
      </c>
      <c r="G6" s="6">
        <v>7</v>
      </c>
    </row>
    <row r="7" ht="22.5" customHeight="1" spans="1:7">
      <c r="A7" s="7" t="s">
        <v>70</v>
      </c>
      <c r="B7" s="7"/>
      <c r="C7" s="7"/>
      <c r="D7" s="7"/>
      <c r="E7" s="8">
        <v>57017324.2</v>
      </c>
      <c r="F7" s="8">
        <v>3877662</v>
      </c>
      <c r="G7" s="8">
        <v>2717600</v>
      </c>
    </row>
    <row r="8" ht="22.5" customHeight="1" spans="1:7">
      <c r="A8" s="9" t="s">
        <v>70</v>
      </c>
      <c r="B8" s="7"/>
      <c r="C8" s="7"/>
      <c r="D8" s="7"/>
      <c r="E8" s="8">
        <v>22477666</v>
      </c>
      <c r="F8" s="8"/>
      <c r="G8" s="8"/>
    </row>
    <row r="9" ht="22.5" customHeight="1" spans="1:7">
      <c r="A9" s="7"/>
      <c r="B9" s="7" t="s">
        <v>2639</v>
      </c>
      <c r="C9" s="7" t="s">
        <v>555</v>
      </c>
      <c r="D9" s="7" t="s">
        <v>2640</v>
      </c>
      <c r="E9" s="8">
        <v>6144000</v>
      </c>
      <c r="F9" s="8"/>
      <c r="G9" s="8"/>
    </row>
    <row r="10" ht="22.5" customHeight="1" spans="1:7">
      <c r="A10" s="7"/>
      <c r="B10" s="7" t="s">
        <v>2639</v>
      </c>
      <c r="C10" s="7" t="s">
        <v>533</v>
      </c>
      <c r="D10" s="7" t="s">
        <v>2640</v>
      </c>
      <c r="E10" s="8">
        <v>500000</v>
      </c>
      <c r="F10" s="8"/>
      <c r="G10" s="8"/>
    </row>
    <row r="11" ht="22.5" customHeight="1" spans="1:7">
      <c r="A11" s="7"/>
      <c r="B11" s="7" t="s">
        <v>2639</v>
      </c>
      <c r="C11" s="7" t="s">
        <v>531</v>
      </c>
      <c r="D11" s="7" t="s">
        <v>2640</v>
      </c>
      <c r="E11" s="8">
        <v>11729600</v>
      </c>
      <c r="F11" s="8"/>
      <c r="G11" s="8"/>
    </row>
    <row r="12" ht="22.5" customHeight="1" spans="1:7">
      <c r="A12" s="7"/>
      <c r="B12" s="7" t="s">
        <v>2641</v>
      </c>
      <c r="C12" s="7" t="s">
        <v>558</v>
      </c>
      <c r="D12" s="7" t="s">
        <v>2640</v>
      </c>
      <c r="E12" s="8">
        <v>1197000</v>
      </c>
      <c r="F12" s="8"/>
      <c r="G12" s="8"/>
    </row>
    <row r="13" ht="22.5" customHeight="1" spans="1:7">
      <c r="A13" s="7"/>
      <c r="B13" s="7" t="s">
        <v>2639</v>
      </c>
      <c r="C13" s="7" t="s">
        <v>535</v>
      </c>
      <c r="D13" s="7" t="s">
        <v>2640</v>
      </c>
      <c r="E13" s="8">
        <v>1812480</v>
      </c>
      <c r="F13" s="8"/>
      <c r="G13" s="8"/>
    </row>
    <row r="14" ht="22.5" customHeight="1" spans="1:7">
      <c r="A14" s="7"/>
      <c r="B14" s="7" t="s">
        <v>2642</v>
      </c>
      <c r="C14" s="7" t="s">
        <v>512</v>
      </c>
      <c r="D14" s="7" t="s">
        <v>2640</v>
      </c>
      <c r="E14" s="8">
        <v>100000</v>
      </c>
      <c r="F14" s="8"/>
      <c r="G14" s="8"/>
    </row>
    <row r="15" ht="22.5" customHeight="1" spans="1:7">
      <c r="A15" s="7"/>
      <c r="B15" s="7" t="s">
        <v>2642</v>
      </c>
      <c r="C15" s="7" t="s">
        <v>526</v>
      </c>
      <c r="D15" s="7" t="s">
        <v>2640</v>
      </c>
      <c r="E15" s="8">
        <v>21600</v>
      </c>
      <c r="F15" s="8"/>
      <c r="G15" s="8"/>
    </row>
    <row r="16" ht="22.5" customHeight="1" spans="1:7">
      <c r="A16" s="7"/>
      <c r="B16" s="7" t="s">
        <v>2641</v>
      </c>
      <c r="C16" s="7" t="s">
        <v>560</v>
      </c>
      <c r="D16" s="7" t="s">
        <v>2640</v>
      </c>
      <c r="E16" s="8">
        <v>62986</v>
      </c>
      <c r="F16" s="8"/>
      <c r="G16" s="8"/>
    </row>
    <row r="17" ht="22.5" customHeight="1" spans="1:7">
      <c r="A17" s="7"/>
      <c r="B17" s="7" t="s">
        <v>2641</v>
      </c>
      <c r="C17" s="7" t="s">
        <v>564</v>
      </c>
      <c r="D17" s="7" t="s">
        <v>2640</v>
      </c>
      <c r="E17" s="8">
        <v>100000</v>
      </c>
      <c r="F17" s="8"/>
      <c r="G17" s="8"/>
    </row>
    <row r="18" ht="22.5" customHeight="1" spans="1:7">
      <c r="A18" s="7"/>
      <c r="B18" s="7" t="s">
        <v>2639</v>
      </c>
      <c r="C18" s="7" t="s">
        <v>537</v>
      </c>
      <c r="D18" s="7" t="s">
        <v>2640</v>
      </c>
      <c r="E18" s="8">
        <v>810000</v>
      </c>
      <c r="F18" s="8"/>
      <c r="G18" s="8"/>
    </row>
    <row r="19" ht="22.5" customHeight="1" spans="1:7">
      <c r="A19" s="9" t="s">
        <v>73</v>
      </c>
      <c r="B19" s="7"/>
      <c r="C19" s="7"/>
      <c r="D19" s="7"/>
      <c r="E19" s="8">
        <v>191606.4</v>
      </c>
      <c r="F19" s="8"/>
      <c r="G19" s="8"/>
    </row>
    <row r="20" ht="22.5" customHeight="1" spans="1:7">
      <c r="A20" s="7"/>
      <c r="B20" s="7" t="s">
        <v>2639</v>
      </c>
      <c r="C20" s="7" t="s">
        <v>570</v>
      </c>
      <c r="D20" s="7" t="s">
        <v>2640</v>
      </c>
      <c r="E20" s="8">
        <v>11606.4</v>
      </c>
      <c r="F20" s="8"/>
      <c r="G20" s="8"/>
    </row>
    <row r="21" ht="22.5" customHeight="1" spans="1:7">
      <c r="A21" s="7"/>
      <c r="B21" s="7" t="s">
        <v>2641</v>
      </c>
      <c r="C21" s="7" t="s">
        <v>572</v>
      </c>
      <c r="D21" s="7" t="s">
        <v>2640</v>
      </c>
      <c r="E21" s="8">
        <v>30000</v>
      </c>
      <c r="F21" s="8"/>
      <c r="G21" s="8"/>
    </row>
    <row r="22" ht="22.5" customHeight="1" spans="1:7">
      <c r="A22" s="7"/>
      <c r="B22" s="7" t="s">
        <v>2642</v>
      </c>
      <c r="C22" s="7" t="s">
        <v>568</v>
      </c>
      <c r="D22" s="7" t="s">
        <v>2640</v>
      </c>
      <c r="E22" s="8">
        <v>150000</v>
      </c>
      <c r="F22" s="8"/>
      <c r="G22" s="8"/>
    </row>
    <row r="23" ht="22.5" customHeight="1" spans="1:7">
      <c r="A23" s="9" t="s">
        <v>77</v>
      </c>
      <c r="B23" s="7"/>
      <c r="C23" s="7"/>
      <c r="D23" s="7"/>
      <c r="E23" s="8">
        <v>60000</v>
      </c>
      <c r="F23" s="8"/>
      <c r="G23" s="8"/>
    </row>
    <row r="24" ht="22.5" customHeight="1" spans="1:7">
      <c r="A24" s="7"/>
      <c r="B24" s="7" t="s">
        <v>2642</v>
      </c>
      <c r="C24" s="7" t="s">
        <v>585</v>
      </c>
      <c r="D24" s="7" t="s">
        <v>2640</v>
      </c>
      <c r="E24" s="8">
        <v>50000</v>
      </c>
      <c r="F24" s="8"/>
      <c r="G24" s="8"/>
    </row>
    <row r="25" ht="22.5" customHeight="1" spans="1:7">
      <c r="A25" s="7"/>
      <c r="B25" s="7" t="s">
        <v>2642</v>
      </c>
      <c r="C25" s="7" t="s">
        <v>589</v>
      </c>
      <c r="D25" s="7" t="s">
        <v>2640</v>
      </c>
      <c r="E25" s="8">
        <v>10000</v>
      </c>
      <c r="F25" s="8"/>
      <c r="G25" s="8"/>
    </row>
    <row r="26" ht="22.5" customHeight="1" spans="1:7">
      <c r="A26" s="9" t="s">
        <v>79</v>
      </c>
      <c r="B26" s="7"/>
      <c r="C26" s="7"/>
      <c r="D26" s="7"/>
      <c r="E26" s="8">
        <v>5000</v>
      </c>
      <c r="F26" s="8"/>
      <c r="G26" s="8"/>
    </row>
    <row r="27" ht="22.5" customHeight="1" spans="1:7">
      <c r="A27" s="7"/>
      <c r="B27" s="7" t="s">
        <v>2642</v>
      </c>
      <c r="C27" s="7" t="s">
        <v>620</v>
      </c>
      <c r="D27" s="7" t="s">
        <v>2640</v>
      </c>
      <c r="E27" s="8">
        <v>5000</v>
      </c>
      <c r="F27" s="8"/>
      <c r="G27" s="8"/>
    </row>
    <row r="28" ht="22.5" customHeight="1" spans="1:7">
      <c r="A28" s="9" t="s">
        <v>81</v>
      </c>
      <c r="B28" s="7"/>
      <c r="C28" s="7"/>
      <c r="D28" s="7"/>
      <c r="E28" s="8">
        <v>732000</v>
      </c>
      <c r="F28" s="8"/>
      <c r="G28" s="8"/>
    </row>
    <row r="29" ht="22.5" customHeight="1" spans="1:7">
      <c r="A29" s="7"/>
      <c r="B29" s="7" t="s">
        <v>2642</v>
      </c>
      <c r="C29" s="7" t="s">
        <v>664</v>
      </c>
      <c r="D29" s="7" t="s">
        <v>2640</v>
      </c>
      <c r="E29" s="8">
        <v>100000</v>
      </c>
      <c r="F29" s="8"/>
      <c r="G29" s="8"/>
    </row>
    <row r="30" ht="22.5" customHeight="1" spans="1:7">
      <c r="A30" s="7"/>
      <c r="B30" s="7" t="s">
        <v>2641</v>
      </c>
      <c r="C30" s="7" t="s">
        <v>670</v>
      </c>
      <c r="D30" s="7" t="s">
        <v>2640</v>
      </c>
      <c r="E30" s="8">
        <v>324000</v>
      </c>
      <c r="F30" s="8"/>
      <c r="G30" s="8"/>
    </row>
    <row r="31" ht="22.5" customHeight="1" spans="1:7">
      <c r="A31" s="7"/>
      <c r="B31" s="7" t="s">
        <v>2642</v>
      </c>
      <c r="C31" s="7" t="s">
        <v>666</v>
      </c>
      <c r="D31" s="7" t="s">
        <v>2640</v>
      </c>
      <c r="E31" s="8">
        <v>50000</v>
      </c>
      <c r="F31" s="8"/>
      <c r="G31" s="8"/>
    </row>
    <row r="32" ht="22.5" customHeight="1" spans="1:7">
      <c r="A32" s="7"/>
      <c r="B32" s="7" t="s">
        <v>2642</v>
      </c>
      <c r="C32" s="7" t="s">
        <v>660</v>
      </c>
      <c r="D32" s="7" t="s">
        <v>2640</v>
      </c>
      <c r="E32" s="8">
        <v>138000</v>
      </c>
      <c r="F32" s="8"/>
      <c r="G32" s="8"/>
    </row>
    <row r="33" ht="22.5" customHeight="1" spans="1:7">
      <c r="A33" s="7"/>
      <c r="B33" s="7" t="s">
        <v>2642</v>
      </c>
      <c r="C33" s="7" t="s">
        <v>625</v>
      </c>
      <c r="D33" s="7" t="s">
        <v>2640</v>
      </c>
      <c r="E33" s="8">
        <v>50000</v>
      </c>
      <c r="F33" s="8"/>
      <c r="G33" s="8"/>
    </row>
    <row r="34" ht="22.5" customHeight="1" spans="1:7">
      <c r="A34" s="7"/>
      <c r="B34" s="7" t="s">
        <v>2642</v>
      </c>
      <c r="C34" s="7" t="s">
        <v>662</v>
      </c>
      <c r="D34" s="7" t="s">
        <v>2640</v>
      </c>
      <c r="E34" s="8">
        <v>20000</v>
      </c>
      <c r="F34" s="8"/>
      <c r="G34" s="8"/>
    </row>
    <row r="35" ht="22.5" customHeight="1" spans="1:7">
      <c r="A35" s="7"/>
      <c r="B35" s="7" t="s">
        <v>2641</v>
      </c>
      <c r="C35" s="7" t="s">
        <v>564</v>
      </c>
      <c r="D35" s="7" t="s">
        <v>2640</v>
      </c>
      <c r="E35" s="8">
        <v>50000</v>
      </c>
      <c r="F35" s="8"/>
      <c r="G35" s="8"/>
    </row>
    <row r="36" ht="22.5" customHeight="1" spans="1:7">
      <c r="A36" s="9" t="s">
        <v>85</v>
      </c>
      <c r="B36" s="7"/>
      <c r="C36" s="7"/>
      <c r="D36" s="7"/>
      <c r="E36" s="8">
        <v>5000</v>
      </c>
      <c r="F36" s="8"/>
      <c r="G36" s="8"/>
    </row>
    <row r="37" ht="22.5" customHeight="1" spans="1:7">
      <c r="A37" s="7"/>
      <c r="B37" s="7" t="s">
        <v>2641</v>
      </c>
      <c r="C37" s="7" t="s">
        <v>564</v>
      </c>
      <c r="D37" s="7" t="s">
        <v>2640</v>
      </c>
      <c r="E37" s="8">
        <v>5000</v>
      </c>
      <c r="F37" s="8"/>
      <c r="G37" s="8"/>
    </row>
    <row r="38" ht="22.5" customHeight="1" spans="1:7">
      <c r="A38" s="9" t="s">
        <v>87</v>
      </c>
      <c r="B38" s="7"/>
      <c r="C38" s="7"/>
      <c r="D38" s="7"/>
      <c r="E38" s="8">
        <v>3629323</v>
      </c>
      <c r="F38" s="8"/>
      <c r="G38" s="8"/>
    </row>
    <row r="39" ht="22.5" customHeight="1" spans="1:7">
      <c r="A39" s="7"/>
      <c r="B39" s="7" t="s">
        <v>2642</v>
      </c>
      <c r="C39" s="7" t="s">
        <v>753</v>
      </c>
      <c r="D39" s="7" t="s">
        <v>2640</v>
      </c>
      <c r="E39" s="8">
        <v>200000</v>
      </c>
      <c r="F39" s="8"/>
      <c r="G39" s="8"/>
    </row>
    <row r="40" ht="22.5" customHeight="1" spans="1:7">
      <c r="A40" s="7"/>
      <c r="B40" s="7" t="s">
        <v>2642</v>
      </c>
      <c r="C40" s="7" t="s">
        <v>730</v>
      </c>
      <c r="D40" s="7" t="s">
        <v>2640</v>
      </c>
      <c r="E40" s="8"/>
      <c r="F40" s="8"/>
      <c r="G40" s="8"/>
    </row>
    <row r="41" ht="22.5" customHeight="1" spans="1:7">
      <c r="A41" s="7"/>
      <c r="B41" s="7" t="s">
        <v>2642</v>
      </c>
      <c r="C41" s="7" t="s">
        <v>734</v>
      </c>
      <c r="D41" s="7" t="s">
        <v>2640</v>
      </c>
      <c r="E41" s="8">
        <v>399600</v>
      </c>
      <c r="F41" s="8"/>
      <c r="G41" s="8"/>
    </row>
    <row r="42" ht="22.5" customHeight="1" spans="1:7">
      <c r="A42" s="7"/>
      <c r="B42" s="7" t="s">
        <v>2639</v>
      </c>
      <c r="C42" s="7" t="s">
        <v>756</v>
      </c>
      <c r="D42" s="7" t="s">
        <v>2640</v>
      </c>
      <c r="E42" s="8">
        <v>2972123</v>
      </c>
      <c r="F42" s="8"/>
      <c r="G42" s="8"/>
    </row>
    <row r="43" ht="22.5" customHeight="1" spans="1:7">
      <c r="A43" s="7"/>
      <c r="B43" s="7" t="s">
        <v>2642</v>
      </c>
      <c r="C43" s="7" t="s">
        <v>748</v>
      </c>
      <c r="D43" s="7" t="s">
        <v>2640</v>
      </c>
      <c r="E43" s="8">
        <v>57600</v>
      </c>
      <c r="F43" s="8"/>
      <c r="G43" s="8"/>
    </row>
    <row r="44" ht="22.5" customHeight="1" spans="1:7">
      <c r="A44" s="7"/>
      <c r="B44" s="7" t="s">
        <v>2642</v>
      </c>
      <c r="C44" s="7" t="s">
        <v>732</v>
      </c>
      <c r="D44" s="7" t="s">
        <v>2640</v>
      </c>
      <c r="E44" s="8"/>
      <c r="F44" s="8"/>
      <c r="G44" s="8"/>
    </row>
    <row r="45" ht="22.5" customHeight="1" spans="1:7">
      <c r="A45" s="9" t="s">
        <v>89</v>
      </c>
      <c r="B45" s="7"/>
      <c r="C45" s="7"/>
      <c r="D45" s="7"/>
      <c r="E45" s="8">
        <v>2814887</v>
      </c>
      <c r="F45" s="8"/>
      <c r="G45" s="8"/>
    </row>
    <row r="46" ht="22.5" customHeight="1" spans="1:7">
      <c r="A46" s="7"/>
      <c r="B46" s="7" t="s">
        <v>2642</v>
      </c>
      <c r="C46" s="7" t="s">
        <v>756</v>
      </c>
      <c r="D46" s="7" t="s">
        <v>2640</v>
      </c>
      <c r="E46" s="8">
        <v>2551527</v>
      </c>
      <c r="F46" s="8"/>
      <c r="G46" s="8"/>
    </row>
    <row r="47" ht="22.5" customHeight="1" spans="1:7">
      <c r="A47" s="7"/>
      <c r="B47" s="7" t="s">
        <v>2642</v>
      </c>
      <c r="C47" s="7" t="s">
        <v>734</v>
      </c>
      <c r="D47" s="7" t="s">
        <v>2640</v>
      </c>
      <c r="E47" s="8">
        <v>200000</v>
      </c>
      <c r="F47" s="8"/>
      <c r="G47" s="8"/>
    </row>
    <row r="48" ht="22.5" customHeight="1" spans="1:7">
      <c r="A48" s="7"/>
      <c r="B48" s="7" t="s">
        <v>2642</v>
      </c>
      <c r="C48" s="7" t="s">
        <v>748</v>
      </c>
      <c r="D48" s="7" t="s">
        <v>2640</v>
      </c>
      <c r="E48" s="8">
        <v>63360</v>
      </c>
      <c r="F48" s="8"/>
      <c r="G48" s="8"/>
    </row>
    <row r="49" ht="22.5" customHeight="1" spans="1:7">
      <c r="A49" s="9" t="s">
        <v>91</v>
      </c>
      <c r="B49" s="7"/>
      <c r="C49" s="7"/>
      <c r="D49" s="7"/>
      <c r="E49" s="8">
        <v>1125988.61</v>
      </c>
      <c r="F49" s="8"/>
      <c r="G49" s="8"/>
    </row>
    <row r="50" ht="22.5" customHeight="1" spans="1:7">
      <c r="A50" s="7"/>
      <c r="B50" s="7" t="s">
        <v>2642</v>
      </c>
      <c r="C50" s="7" t="s">
        <v>756</v>
      </c>
      <c r="D50" s="7" t="s">
        <v>2640</v>
      </c>
      <c r="E50" s="8">
        <v>926788.61</v>
      </c>
      <c r="F50" s="8"/>
      <c r="G50" s="8"/>
    </row>
    <row r="51" ht="22.5" customHeight="1" spans="1:7">
      <c r="A51" s="7"/>
      <c r="B51" s="7" t="s">
        <v>2642</v>
      </c>
      <c r="C51" s="7" t="s">
        <v>734</v>
      </c>
      <c r="D51" s="7" t="s">
        <v>2640</v>
      </c>
      <c r="E51" s="8">
        <v>141600</v>
      </c>
      <c r="F51" s="8"/>
      <c r="G51" s="8"/>
    </row>
    <row r="52" ht="22.5" customHeight="1" spans="1:7">
      <c r="A52" s="7"/>
      <c r="B52" s="7" t="s">
        <v>2642</v>
      </c>
      <c r="C52" s="7" t="s">
        <v>748</v>
      </c>
      <c r="D52" s="7" t="s">
        <v>2640</v>
      </c>
      <c r="E52" s="8">
        <v>57600</v>
      </c>
      <c r="F52" s="8"/>
      <c r="G52" s="8"/>
    </row>
    <row r="53" ht="22.5" customHeight="1" spans="1:7">
      <c r="A53" s="9" t="s">
        <v>93</v>
      </c>
      <c r="B53" s="7"/>
      <c r="C53" s="7"/>
      <c r="D53" s="7"/>
      <c r="E53" s="8">
        <v>1001356.95</v>
      </c>
      <c r="F53" s="8"/>
      <c r="G53" s="8"/>
    </row>
    <row r="54" ht="22.5" customHeight="1" spans="1:7">
      <c r="A54" s="7"/>
      <c r="B54" s="7" t="s">
        <v>2642</v>
      </c>
      <c r="C54" s="7" t="s">
        <v>877</v>
      </c>
      <c r="D54" s="7" t="s">
        <v>2640</v>
      </c>
      <c r="E54" s="8">
        <v>100000</v>
      </c>
      <c r="F54" s="8"/>
      <c r="G54" s="8"/>
    </row>
    <row r="55" ht="22.5" customHeight="1" spans="1:7">
      <c r="A55" s="7"/>
      <c r="B55" s="7" t="s">
        <v>2642</v>
      </c>
      <c r="C55" s="7" t="s">
        <v>748</v>
      </c>
      <c r="D55" s="7" t="s">
        <v>2640</v>
      </c>
      <c r="E55" s="8">
        <v>24960</v>
      </c>
      <c r="F55" s="8"/>
      <c r="G55" s="8"/>
    </row>
    <row r="56" ht="22.5" customHeight="1" spans="1:7">
      <c r="A56" s="7"/>
      <c r="B56" s="7" t="s">
        <v>2639</v>
      </c>
      <c r="C56" s="7" t="s">
        <v>756</v>
      </c>
      <c r="D56" s="7" t="s">
        <v>2640</v>
      </c>
      <c r="E56" s="8">
        <v>876396.95</v>
      </c>
      <c r="F56" s="8"/>
      <c r="G56" s="8"/>
    </row>
    <row r="57" ht="22.5" customHeight="1" spans="1:7">
      <c r="A57" s="9" t="s">
        <v>95</v>
      </c>
      <c r="B57" s="7"/>
      <c r="C57" s="7"/>
      <c r="D57" s="7"/>
      <c r="E57" s="8">
        <v>7337647</v>
      </c>
      <c r="F57" s="8"/>
      <c r="G57" s="8"/>
    </row>
    <row r="58" ht="22.5" customHeight="1" spans="1:7">
      <c r="A58" s="7"/>
      <c r="B58" s="7" t="s">
        <v>2642</v>
      </c>
      <c r="C58" s="7" t="s">
        <v>748</v>
      </c>
      <c r="D58" s="7" t="s">
        <v>2640</v>
      </c>
      <c r="E58" s="8">
        <v>15360</v>
      </c>
      <c r="F58" s="8"/>
      <c r="G58" s="8"/>
    </row>
    <row r="59" ht="22.5" customHeight="1" spans="1:7">
      <c r="A59" s="7"/>
      <c r="B59" s="7" t="s">
        <v>2641</v>
      </c>
      <c r="C59" s="7" t="s">
        <v>945</v>
      </c>
      <c r="D59" s="7" t="s">
        <v>2640</v>
      </c>
      <c r="E59" s="8">
        <v>717740</v>
      </c>
      <c r="F59" s="8"/>
      <c r="G59" s="8"/>
    </row>
    <row r="60" ht="22.5" customHeight="1" spans="1:7">
      <c r="A60" s="7"/>
      <c r="B60" s="7" t="s">
        <v>2642</v>
      </c>
      <c r="C60" s="7" t="s">
        <v>756</v>
      </c>
      <c r="D60" s="7" t="s">
        <v>2640</v>
      </c>
      <c r="E60" s="8">
        <v>1100737</v>
      </c>
      <c r="F60" s="8"/>
      <c r="G60" s="8"/>
    </row>
    <row r="61" ht="22.5" customHeight="1" spans="1:7">
      <c r="A61" s="7"/>
      <c r="B61" s="7" t="s">
        <v>2642</v>
      </c>
      <c r="C61" s="7" t="s">
        <v>903</v>
      </c>
      <c r="D61" s="7" t="s">
        <v>2640</v>
      </c>
      <c r="E61" s="8"/>
      <c r="F61" s="8"/>
      <c r="G61" s="8"/>
    </row>
    <row r="62" ht="22.5" customHeight="1" spans="1:7">
      <c r="A62" s="7"/>
      <c r="B62" s="7" t="s">
        <v>2642</v>
      </c>
      <c r="C62" s="7" t="s">
        <v>734</v>
      </c>
      <c r="D62" s="7" t="s">
        <v>2640</v>
      </c>
      <c r="E62" s="8">
        <v>73810</v>
      </c>
      <c r="F62" s="8"/>
      <c r="G62" s="8"/>
    </row>
    <row r="63" ht="22.5" customHeight="1" spans="1:7">
      <c r="A63" s="7"/>
      <c r="B63" s="7" t="s">
        <v>2642</v>
      </c>
      <c r="C63" s="7" t="s">
        <v>931</v>
      </c>
      <c r="D63" s="7" t="s">
        <v>2640</v>
      </c>
      <c r="E63" s="8">
        <v>5430000</v>
      </c>
      <c r="F63" s="8"/>
      <c r="G63" s="8"/>
    </row>
    <row r="64" ht="22.5" customHeight="1" spans="1:7">
      <c r="A64" s="9" t="s">
        <v>97</v>
      </c>
      <c r="B64" s="7"/>
      <c r="C64" s="7"/>
      <c r="D64" s="7"/>
      <c r="E64" s="8">
        <v>2756399.76</v>
      </c>
      <c r="F64" s="8"/>
      <c r="G64" s="8"/>
    </row>
    <row r="65" ht="22.5" customHeight="1" spans="1:7">
      <c r="A65" s="7"/>
      <c r="B65" s="7" t="s">
        <v>2642</v>
      </c>
      <c r="C65" s="7" t="s">
        <v>756</v>
      </c>
      <c r="D65" s="7" t="s">
        <v>2640</v>
      </c>
      <c r="E65" s="8">
        <v>2479599.76</v>
      </c>
      <c r="F65" s="8"/>
      <c r="G65" s="8"/>
    </row>
    <row r="66" ht="22.5" customHeight="1" spans="1:7">
      <c r="A66" s="7"/>
      <c r="B66" s="7" t="s">
        <v>2642</v>
      </c>
      <c r="C66" s="7" t="s">
        <v>734</v>
      </c>
      <c r="D66" s="7" t="s">
        <v>2640</v>
      </c>
      <c r="E66" s="8">
        <v>200000</v>
      </c>
      <c r="F66" s="8"/>
      <c r="G66" s="8"/>
    </row>
    <row r="67" ht="22.5" customHeight="1" spans="1:7">
      <c r="A67" s="7"/>
      <c r="B67" s="7" t="s">
        <v>2642</v>
      </c>
      <c r="C67" s="7" t="s">
        <v>748</v>
      </c>
      <c r="D67" s="7" t="s">
        <v>2640</v>
      </c>
      <c r="E67" s="8">
        <v>76800</v>
      </c>
      <c r="F67" s="8"/>
      <c r="G67" s="8"/>
    </row>
    <row r="68" ht="22.5" customHeight="1" spans="1:7">
      <c r="A68" s="9" t="s">
        <v>99</v>
      </c>
      <c r="B68" s="7"/>
      <c r="C68" s="7"/>
      <c r="D68" s="7"/>
      <c r="E68" s="8">
        <v>3422682.79</v>
      </c>
      <c r="F68" s="8"/>
      <c r="G68" s="8"/>
    </row>
    <row r="69" ht="22.5" customHeight="1" spans="1:7">
      <c r="A69" s="7"/>
      <c r="B69" s="7" t="s">
        <v>2642</v>
      </c>
      <c r="C69" s="7" t="s">
        <v>795</v>
      </c>
      <c r="D69" s="7" t="s">
        <v>2640</v>
      </c>
      <c r="E69" s="8"/>
      <c r="F69" s="8"/>
      <c r="G69" s="8"/>
    </row>
    <row r="70" ht="22.5" customHeight="1" spans="1:7">
      <c r="A70" s="7"/>
      <c r="B70" s="7" t="s">
        <v>2642</v>
      </c>
      <c r="C70" s="7" t="s">
        <v>734</v>
      </c>
      <c r="D70" s="7" t="s">
        <v>2640</v>
      </c>
      <c r="E70" s="8">
        <v>260000</v>
      </c>
      <c r="F70" s="8"/>
      <c r="G70" s="8"/>
    </row>
    <row r="71" ht="22.5" customHeight="1" spans="1:7">
      <c r="A71" s="7"/>
      <c r="B71" s="7" t="s">
        <v>2639</v>
      </c>
      <c r="C71" s="7" t="s">
        <v>1013</v>
      </c>
      <c r="D71" s="7" t="s">
        <v>2640</v>
      </c>
      <c r="E71" s="8">
        <v>3131962.79</v>
      </c>
      <c r="F71" s="8"/>
      <c r="G71" s="8"/>
    </row>
    <row r="72" ht="22.5" customHeight="1" spans="1:7">
      <c r="A72" s="7"/>
      <c r="B72" s="7" t="s">
        <v>2642</v>
      </c>
      <c r="C72" s="7" t="s">
        <v>748</v>
      </c>
      <c r="D72" s="7" t="s">
        <v>2640</v>
      </c>
      <c r="E72" s="8">
        <v>30720</v>
      </c>
      <c r="F72" s="8"/>
      <c r="G72" s="8"/>
    </row>
    <row r="73" ht="22.5" customHeight="1" spans="1:7">
      <c r="A73" s="9" t="s">
        <v>101</v>
      </c>
      <c r="B73" s="7"/>
      <c r="C73" s="7"/>
      <c r="D73" s="7"/>
      <c r="E73" s="8">
        <v>3709268.29</v>
      </c>
      <c r="F73" s="8">
        <v>1181262</v>
      </c>
      <c r="G73" s="8"/>
    </row>
    <row r="74" ht="22.5" customHeight="1" spans="1:7">
      <c r="A74" s="7"/>
      <c r="B74" s="7" t="s">
        <v>2642</v>
      </c>
      <c r="C74" s="7" t="s">
        <v>748</v>
      </c>
      <c r="D74" s="7" t="s">
        <v>2640</v>
      </c>
      <c r="E74" s="8">
        <v>67200</v>
      </c>
      <c r="F74" s="8"/>
      <c r="G74" s="8"/>
    </row>
    <row r="75" ht="22.5" customHeight="1" spans="1:7">
      <c r="A75" s="7"/>
      <c r="B75" s="7" t="s">
        <v>2641</v>
      </c>
      <c r="C75" s="7" t="s">
        <v>756</v>
      </c>
      <c r="D75" s="7" t="s">
        <v>2640</v>
      </c>
      <c r="E75" s="8">
        <v>3452068.29</v>
      </c>
      <c r="F75" s="8"/>
      <c r="G75" s="8"/>
    </row>
    <row r="76" ht="22.5" customHeight="1" spans="1:7">
      <c r="A76" s="7"/>
      <c r="B76" s="7" t="s">
        <v>2642</v>
      </c>
      <c r="C76" s="7" t="s">
        <v>734</v>
      </c>
      <c r="D76" s="7" t="s">
        <v>2640</v>
      </c>
      <c r="E76" s="8">
        <v>190000</v>
      </c>
      <c r="F76" s="8">
        <v>1181262</v>
      </c>
      <c r="G76" s="8"/>
    </row>
    <row r="77" ht="22.5" customHeight="1" spans="1:7">
      <c r="A77" s="9" t="s">
        <v>103</v>
      </c>
      <c r="B77" s="7"/>
      <c r="C77" s="7"/>
      <c r="D77" s="7"/>
      <c r="E77" s="8">
        <v>2668498.4</v>
      </c>
      <c r="F77" s="8">
        <v>2696400</v>
      </c>
      <c r="G77" s="8">
        <v>2717600</v>
      </c>
    </row>
    <row r="78" ht="22.5" customHeight="1" spans="1:7">
      <c r="A78" s="7"/>
      <c r="B78" s="7" t="s">
        <v>2642</v>
      </c>
      <c r="C78" s="7" t="s">
        <v>748</v>
      </c>
      <c r="D78" s="7" t="s">
        <v>2640</v>
      </c>
      <c r="E78" s="8">
        <v>105600</v>
      </c>
      <c r="F78" s="8"/>
      <c r="G78" s="8"/>
    </row>
    <row r="79" ht="22.5" customHeight="1" spans="1:7">
      <c r="A79" s="7"/>
      <c r="B79" s="7" t="s">
        <v>2642</v>
      </c>
      <c r="C79" s="7" t="s">
        <v>1070</v>
      </c>
      <c r="D79" s="7" t="s">
        <v>2640</v>
      </c>
      <c r="E79" s="8">
        <v>1845298.4</v>
      </c>
      <c r="F79" s="8">
        <v>1900000</v>
      </c>
      <c r="G79" s="8">
        <v>1900000</v>
      </c>
    </row>
    <row r="80" ht="22.5" customHeight="1" spans="1:7">
      <c r="A80" s="7"/>
      <c r="B80" s="7" t="s">
        <v>2642</v>
      </c>
      <c r="C80" s="7" t="s">
        <v>1072</v>
      </c>
      <c r="D80" s="7" t="s">
        <v>2640</v>
      </c>
      <c r="E80" s="8"/>
      <c r="F80" s="8"/>
      <c r="G80" s="8"/>
    </row>
    <row r="81" ht="22.5" customHeight="1" spans="1:7">
      <c r="A81" s="7"/>
      <c r="B81" s="7" t="s">
        <v>2642</v>
      </c>
      <c r="C81" s="7" t="s">
        <v>1068</v>
      </c>
      <c r="D81" s="7" t="s">
        <v>2640</v>
      </c>
      <c r="E81" s="8">
        <v>417600</v>
      </c>
      <c r="F81" s="8">
        <v>446400</v>
      </c>
      <c r="G81" s="8">
        <v>417600</v>
      </c>
    </row>
    <row r="82" ht="22.5" customHeight="1" spans="1:7">
      <c r="A82" s="7"/>
      <c r="B82" s="7" t="s">
        <v>2642</v>
      </c>
      <c r="C82" s="7" t="s">
        <v>1066</v>
      </c>
      <c r="D82" s="7" t="s">
        <v>2640</v>
      </c>
      <c r="E82" s="8">
        <v>300000</v>
      </c>
      <c r="F82" s="8">
        <v>350000</v>
      </c>
      <c r="G82" s="8">
        <v>400000</v>
      </c>
    </row>
    <row r="83" ht="22.5" customHeight="1" spans="1:7">
      <c r="A83" s="9" t="s">
        <v>83</v>
      </c>
      <c r="B83" s="7"/>
      <c r="C83" s="7"/>
      <c r="D83" s="7"/>
      <c r="E83" s="8">
        <v>5080000</v>
      </c>
      <c r="F83" s="8"/>
      <c r="G83" s="8"/>
    </row>
    <row r="84" ht="22.5" customHeight="1" spans="1:7">
      <c r="A84" s="7"/>
      <c r="B84" s="7" t="s">
        <v>2641</v>
      </c>
      <c r="C84" s="7" t="s">
        <v>718</v>
      </c>
      <c r="D84" s="7" t="s">
        <v>2640</v>
      </c>
      <c r="E84" s="8">
        <v>5080000</v>
      </c>
      <c r="F84" s="8"/>
      <c r="G84" s="8"/>
    </row>
    <row r="85" ht="22.5" customHeight="1" spans="1:7">
      <c r="A85" s="10" t="s">
        <v>55</v>
      </c>
      <c r="B85" s="10"/>
      <c r="C85" s="10"/>
      <c r="D85" s="10"/>
      <c r="E85" s="8">
        <v>57017324.2</v>
      </c>
      <c r="F85" s="8">
        <v>3877662</v>
      </c>
      <c r="G85" s="8">
        <v>2717600</v>
      </c>
    </row>
  </sheetData>
  <mergeCells count="8">
    <mergeCell ref="A2:G2"/>
    <mergeCell ref="A3:B3"/>
    <mergeCell ref="E4:G4"/>
    <mergeCell ref="A85:D85"/>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6"/>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4" t="str">
        <f>"2026"&amp;"年部门收入预算表"</f>
        <v>2026年部门收入预算表</v>
      </c>
    </row>
    <row r="3" ht="17.25" customHeight="1" spans="1:19">
      <c r="A3" s="47" t="str">
        <f>"单位名称："&amp;"昆明市官渡区卫生健康局"</f>
        <v>单位名称：昆明市官渡区卫生健康局</v>
      </c>
      <c r="S3" s="49" t="s">
        <v>1</v>
      </c>
    </row>
    <row r="4" ht="21.75" customHeight="1" spans="1:19">
      <c r="A4" s="183" t="s">
        <v>53</v>
      </c>
      <c r="B4" s="184" t="s">
        <v>54</v>
      </c>
      <c r="C4" s="184" t="s">
        <v>55</v>
      </c>
      <c r="D4" s="185" t="s">
        <v>56</v>
      </c>
      <c r="E4" s="185"/>
      <c r="F4" s="185"/>
      <c r="G4" s="185"/>
      <c r="H4" s="185"/>
      <c r="I4" s="132"/>
      <c r="J4" s="185"/>
      <c r="K4" s="185"/>
      <c r="L4" s="185"/>
      <c r="M4" s="185"/>
      <c r="N4" s="192"/>
      <c r="O4" s="185" t="s">
        <v>45</v>
      </c>
      <c r="P4" s="185"/>
      <c r="Q4" s="185"/>
      <c r="R4" s="185"/>
      <c r="S4" s="192"/>
    </row>
    <row r="5" ht="27" customHeight="1" spans="1:19">
      <c r="A5" s="186"/>
      <c r="B5" s="187"/>
      <c r="C5" s="187"/>
      <c r="D5" s="187" t="s">
        <v>57</v>
      </c>
      <c r="E5" s="187" t="s">
        <v>58</v>
      </c>
      <c r="F5" s="187" t="s">
        <v>59</v>
      </c>
      <c r="G5" s="187" t="s">
        <v>60</v>
      </c>
      <c r="H5" s="187" t="s">
        <v>61</v>
      </c>
      <c r="I5" s="193" t="s">
        <v>62</v>
      </c>
      <c r="J5" s="194"/>
      <c r="K5" s="194"/>
      <c r="L5" s="194"/>
      <c r="M5" s="194"/>
      <c r="N5" s="195"/>
      <c r="O5" s="187" t="s">
        <v>57</v>
      </c>
      <c r="P5" s="187" t="s">
        <v>58</v>
      </c>
      <c r="Q5" s="187" t="s">
        <v>59</v>
      </c>
      <c r="R5" s="187" t="s">
        <v>60</v>
      </c>
      <c r="S5" s="187" t="s">
        <v>63</v>
      </c>
    </row>
    <row r="6" ht="30" customHeight="1" spans="1:19">
      <c r="A6" s="188"/>
      <c r="B6" s="104"/>
      <c r="C6" s="116"/>
      <c r="D6" s="116"/>
      <c r="E6" s="116"/>
      <c r="F6" s="116"/>
      <c r="G6" s="116"/>
      <c r="H6" s="116"/>
      <c r="I6" s="72" t="s">
        <v>57</v>
      </c>
      <c r="J6" s="195" t="s">
        <v>64</v>
      </c>
      <c r="K6" s="195" t="s">
        <v>65</v>
      </c>
      <c r="L6" s="195" t="s">
        <v>66</v>
      </c>
      <c r="M6" s="195" t="s">
        <v>67</v>
      </c>
      <c r="N6" s="195" t="s">
        <v>68</v>
      </c>
      <c r="O6" s="196"/>
      <c r="P6" s="196"/>
      <c r="Q6" s="196"/>
      <c r="R6" s="196"/>
      <c r="S6" s="116"/>
    </row>
    <row r="7" ht="15" customHeight="1" spans="1:19">
      <c r="A7" s="189">
        <v>1</v>
      </c>
      <c r="B7" s="189">
        <v>2</v>
      </c>
      <c r="C7" s="189">
        <v>3</v>
      </c>
      <c r="D7" s="189">
        <v>4</v>
      </c>
      <c r="E7" s="189">
        <v>5</v>
      </c>
      <c r="F7" s="189">
        <v>6</v>
      </c>
      <c r="G7" s="189">
        <v>7</v>
      </c>
      <c r="H7" s="189">
        <v>8</v>
      </c>
      <c r="I7" s="72">
        <v>9</v>
      </c>
      <c r="J7" s="189">
        <v>10</v>
      </c>
      <c r="K7" s="189">
        <v>11</v>
      </c>
      <c r="L7" s="189">
        <v>12</v>
      </c>
      <c r="M7" s="189">
        <v>13</v>
      </c>
      <c r="N7" s="189">
        <v>14</v>
      </c>
      <c r="O7" s="189">
        <v>15</v>
      </c>
      <c r="P7" s="189">
        <v>16</v>
      </c>
      <c r="Q7" s="189">
        <v>17</v>
      </c>
      <c r="R7" s="189">
        <v>18</v>
      </c>
      <c r="S7" s="189">
        <v>19</v>
      </c>
    </row>
    <row r="8" ht="18" customHeight="1" spans="1:19">
      <c r="A8" s="27" t="s">
        <v>69</v>
      </c>
      <c r="B8" s="27" t="s">
        <v>70</v>
      </c>
      <c r="C8" s="80">
        <v>985662650.38</v>
      </c>
      <c r="D8" s="80">
        <v>870837056.9</v>
      </c>
      <c r="E8" s="80">
        <v>276133480.03</v>
      </c>
      <c r="F8" s="80"/>
      <c r="G8" s="80"/>
      <c r="H8" s="80"/>
      <c r="I8" s="80">
        <v>594703576.87</v>
      </c>
      <c r="J8" s="80">
        <v>489238834.76</v>
      </c>
      <c r="K8" s="80"/>
      <c r="L8" s="80">
        <v>6981200</v>
      </c>
      <c r="M8" s="80"/>
      <c r="N8" s="80">
        <v>98483542.11</v>
      </c>
      <c r="O8" s="80">
        <v>114825593.48</v>
      </c>
      <c r="P8" s="80">
        <v>114825593.48</v>
      </c>
      <c r="Q8" s="80"/>
      <c r="R8" s="80"/>
      <c r="S8" s="80"/>
    </row>
    <row r="9" ht="18" customHeight="1" spans="1:19">
      <c r="A9" s="190" t="s">
        <v>71</v>
      </c>
      <c r="B9" s="190" t="s">
        <v>70</v>
      </c>
      <c r="C9" s="80">
        <v>67502975.44</v>
      </c>
      <c r="D9" s="80">
        <v>32217151</v>
      </c>
      <c r="E9" s="80">
        <v>32217151</v>
      </c>
      <c r="F9" s="80"/>
      <c r="G9" s="80"/>
      <c r="H9" s="80"/>
      <c r="I9" s="80"/>
      <c r="J9" s="80"/>
      <c r="K9" s="80"/>
      <c r="L9" s="80"/>
      <c r="M9" s="80"/>
      <c r="N9" s="80"/>
      <c r="O9" s="80">
        <v>35285824.44</v>
      </c>
      <c r="P9" s="80">
        <v>35285824.44</v>
      </c>
      <c r="Q9" s="80"/>
      <c r="R9" s="80"/>
      <c r="S9" s="80"/>
    </row>
    <row r="10" ht="18" customHeight="1" spans="1:19">
      <c r="A10" s="190" t="s">
        <v>72</v>
      </c>
      <c r="B10" s="190" t="s">
        <v>73</v>
      </c>
      <c r="C10" s="80">
        <v>1319413.35</v>
      </c>
      <c r="D10" s="80">
        <v>1319413.35</v>
      </c>
      <c r="E10" s="80">
        <v>1319413.35</v>
      </c>
      <c r="F10" s="80"/>
      <c r="G10" s="80"/>
      <c r="H10" s="80"/>
      <c r="I10" s="80"/>
      <c r="J10" s="80"/>
      <c r="K10" s="80"/>
      <c r="L10" s="80"/>
      <c r="M10" s="80"/>
      <c r="N10" s="80"/>
      <c r="O10" s="80"/>
      <c r="P10" s="80"/>
      <c r="Q10" s="80"/>
      <c r="R10" s="80"/>
      <c r="S10" s="80"/>
    </row>
    <row r="11" ht="18" customHeight="1" spans="1:19">
      <c r="A11" s="190" t="s">
        <v>74</v>
      </c>
      <c r="B11" s="190" t="s">
        <v>75</v>
      </c>
      <c r="C11" s="80">
        <v>109640</v>
      </c>
      <c r="D11" s="80"/>
      <c r="E11" s="80"/>
      <c r="F11" s="80"/>
      <c r="G11" s="80"/>
      <c r="H11" s="80"/>
      <c r="I11" s="80"/>
      <c r="J11" s="80"/>
      <c r="K11" s="80"/>
      <c r="L11" s="80"/>
      <c r="M11" s="80"/>
      <c r="N11" s="80"/>
      <c r="O11" s="80">
        <v>109640</v>
      </c>
      <c r="P11" s="80">
        <v>109640</v>
      </c>
      <c r="Q11" s="80"/>
      <c r="R11" s="80"/>
      <c r="S11" s="80"/>
    </row>
    <row r="12" ht="18" customHeight="1" spans="1:19">
      <c r="A12" s="190" t="s">
        <v>76</v>
      </c>
      <c r="B12" s="190" t="s">
        <v>77</v>
      </c>
      <c r="C12" s="80">
        <v>57370592.6</v>
      </c>
      <c r="D12" s="80">
        <v>54338071</v>
      </c>
      <c r="E12" s="80">
        <v>23030123</v>
      </c>
      <c r="F12" s="80"/>
      <c r="G12" s="80"/>
      <c r="H12" s="80"/>
      <c r="I12" s="80">
        <v>31307948</v>
      </c>
      <c r="J12" s="80">
        <v>31307948</v>
      </c>
      <c r="K12" s="80"/>
      <c r="L12" s="80"/>
      <c r="M12" s="80"/>
      <c r="N12" s="80"/>
      <c r="O12" s="80">
        <v>3032521.6</v>
      </c>
      <c r="P12" s="80">
        <v>3032521.6</v>
      </c>
      <c r="Q12" s="80"/>
      <c r="R12" s="80"/>
      <c r="S12" s="80"/>
    </row>
    <row r="13" ht="18" customHeight="1" spans="1:19">
      <c r="A13" s="190" t="s">
        <v>78</v>
      </c>
      <c r="B13" s="190" t="s">
        <v>79</v>
      </c>
      <c r="C13" s="80">
        <v>592539</v>
      </c>
      <c r="D13" s="80">
        <v>561439</v>
      </c>
      <c r="E13" s="80">
        <v>561439</v>
      </c>
      <c r="F13" s="80"/>
      <c r="G13" s="80"/>
      <c r="H13" s="80"/>
      <c r="I13" s="80"/>
      <c r="J13" s="80"/>
      <c r="K13" s="80"/>
      <c r="L13" s="80"/>
      <c r="M13" s="80"/>
      <c r="N13" s="80"/>
      <c r="O13" s="80">
        <v>31100</v>
      </c>
      <c r="P13" s="80">
        <v>31100</v>
      </c>
      <c r="Q13" s="80"/>
      <c r="R13" s="80"/>
      <c r="S13" s="80"/>
    </row>
    <row r="14" ht="18" customHeight="1" spans="1:19">
      <c r="A14" s="190" t="s">
        <v>80</v>
      </c>
      <c r="B14" s="190" t="s">
        <v>81</v>
      </c>
      <c r="C14" s="80">
        <v>28401644.53</v>
      </c>
      <c r="D14" s="80">
        <v>26707412.04</v>
      </c>
      <c r="E14" s="80">
        <v>26707412.04</v>
      </c>
      <c r="F14" s="80"/>
      <c r="G14" s="80"/>
      <c r="H14" s="80"/>
      <c r="I14" s="80"/>
      <c r="J14" s="80"/>
      <c r="K14" s="80"/>
      <c r="L14" s="80"/>
      <c r="M14" s="80"/>
      <c r="N14" s="80"/>
      <c r="O14" s="80">
        <v>1694232.49</v>
      </c>
      <c r="P14" s="80">
        <v>1694232.49</v>
      </c>
      <c r="Q14" s="80"/>
      <c r="R14" s="80"/>
      <c r="S14" s="80"/>
    </row>
    <row r="15" ht="18" customHeight="1" spans="1:19">
      <c r="A15" s="190" t="s">
        <v>82</v>
      </c>
      <c r="B15" s="190" t="s">
        <v>83</v>
      </c>
      <c r="C15" s="80">
        <v>315134473.13</v>
      </c>
      <c r="D15" s="80">
        <v>312901986.13</v>
      </c>
      <c r="E15" s="80">
        <v>51983126.37</v>
      </c>
      <c r="F15" s="80"/>
      <c r="G15" s="80"/>
      <c r="H15" s="80"/>
      <c r="I15" s="80">
        <v>260918859.76</v>
      </c>
      <c r="J15" s="80">
        <v>260918859.76</v>
      </c>
      <c r="K15" s="80"/>
      <c r="L15" s="80"/>
      <c r="M15" s="80"/>
      <c r="N15" s="80"/>
      <c r="O15" s="80">
        <v>2232487</v>
      </c>
      <c r="P15" s="80">
        <v>2232487</v>
      </c>
      <c r="Q15" s="80"/>
      <c r="R15" s="80"/>
      <c r="S15" s="80"/>
    </row>
    <row r="16" ht="18" customHeight="1" spans="1:19">
      <c r="A16" s="190" t="s">
        <v>84</v>
      </c>
      <c r="B16" s="190" t="s">
        <v>85</v>
      </c>
      <c r="C16" s="80">
        <v>641665.8</v>
      </c>
      <c r="D16" s="80">
        <v>641665.8</v>
      </c>
      <c r="E16" s="80">
        <v>641665.8</v>
      </c>
      <c r="F16" s="80"/>
      <c r="G16" s="80"/>
      <c r="H16" s="80"/>
      <c r="I16" s="80"/>
      <c r="J16" s="80"/>
      <c r="K16" s="80"/>
      <c r="L16" s="80"/>
      <c r="M16" s="80"/>
      <c r="N16" s="80"/>
      <c r="O16" s="80"/>
      <c r="P16" s="80"/>
      <c r="Q16" s="80"/>
      <c r="R16" s="80"/>
      <c r="S16" s="80"/>
    </row>
    <row r="17" ht="18" customHeight="1" spans="1:19">
      <c r="A17" s="190" t="s">
        <v>86</v>
      </c>
      <c r="B17" s="190" t="s">
        <v>87</v>
      </c>
      <c r="C17" s="80">
        <v>48934794.49</v>
      </c>
      <c r="D17" s="80">
        <v>37505856.5</v>
      </c>
      <c r="E17" s="80">
        <v>14037856.5</v>
      </c>
      <c r="F17" s="80"/>
      <c r="G17" s="80"/>
      <c r="H17" s="80"/>
      <c r="I17" s="80">
        <v>23468000</v>
      </c>
      <c r="J17" s="80">
        <v>22636000</v>
      </c>
      <c r="K17" s="80"/>
      <c r="L17" s="80">
        <v>832000</v>
      </c>
      <c r="M17" s="80"/>
      <c r="N17" s="80"/>
      <c r="O17" s="80">
        <v>11428937.99</v>
      </c>
      <c r="P17" s="80">
        <v>11428937.99</v>
      </c>
      <c r="Q17" s="80"/>
      <c r="R17" s="80"/>
      <c r="S17" s="80"/>
    </row>
    <row r="18" ht="18" customHeight="1" spans="1:19">
      <c r="A18" s="190" t="s">
        <v>88</v>
      </c>
      <c r="B18" s="190" t="s">
        <v>89</v>
      </c>
      <c r="C18" s="80">
        <v>61320527.97</v>
      </c>
      <c r="D18" s="80">
        <v>49910337.49</v>
      </c>
      <c r="E18" s="80">
        <v>19017257.49</v>
      </c>
      <c r="F18" s="80"/>
      <c r="G18" s="80"/>
      <c r="H18" s="80"/>
      <c r="I18" s="80">
        <v>30893080</v>
      </c>
      <c r="J18" s="80">
        <v>29893080</v>
      </c>
      <c r="K18" s="80"/>
      <c r="L18" s="80"/>
      <c r="M18" s="80"/>
      <c r="N18" s="80">
        <v>1000000</v>
      </c>
      <c r="O18" s="80">
        <v>11410190.48</v>
      </c>
      <c r="P18" s="80">
        <v>11410190.48</v>
      </c>
      <c r="Q18" s="80"/>
      <c r="R18" s="80"/>
      <c r="S18" s="80"/>
    </row>
    <row r="19" ht="18" customHeight="1" spans="1:19">
      <c r="A19" s="190" t="s">
        <v>90</v>
      </c>
      <c r="B19" s="190" t="s">
        <v>91</v>
      </c>
      <c r="C19" s="80">
        <v>20418117.05</v>
      </c>
      <c r="D19" s="80">
        <v>16585282.61</v>
      </c>
      <c r="E19" s="80">
        <v>8238682.61</v>
      </c>
      <c r="F19" s="80"/>
      <c r="G19" s="80"/>
      <c r="H19" s="80"/>
      <c r="I19" s="80">
        <v>8346600</v>
      </c>
      <c r="J19" s="80">
        <v>7346600</v>
      </c>
      <c r="K19" s="80"/>
      <c r="L19" s="80"/>
      <c r="M19" s="80"/>
      <c r="N19" s="80">
        <v>1000000</v>
      </c>
      <c r="O19" s="80">
        <v>3832834.44</v>
      </c>
      <c r="P19" s="80">
        <v>3832834.44</v>
      </c>
      <c r="Q19" s="80"/>
      <c r="R19" s="80"/>
      <c r="S19" s="80"/>
    </row>
    <row r="20" ht="18" customHeight="1" spans="1:19">
      <c r="A20" s="190" t="s">
        <v>92</v>
      </c>
      <c r="B20" s="190" t="s">
        <v>93</v>
      </c>
      <c r="C20" s="80">
        <v>24030265.53</v>
      </c>
      <c r="D20" s="80">
        <v>21682718.95</v>
      </c>
      <c r="E20" s="80">
        <v>9894618.95</v>
      </c>
      <c r="F20" s="80"/>
      <c r="G20" s="80"/>
      <c r="H20" s="80"/>
      <c r="I20" s="80">
        <v>11788100</v>
      </c>
      <c r="J20" s="80">
        <v>11388100</v>
      </c>
      <c r="K20" s="80"/>
      <c r="L20" s="80"/>
      <c r="M20" s="80"/>
      <c r="N20" s="80">
        <v>400000</v>
      </c>
      <c r="O20" s="80">
        <v>2347546.58</v>
      </c>
      <c r="P20" s="80">
        <v>2347546.58</v>
      </c>
      <c r="Q20" s="80"/>
      <c r="R20" s="80"/>
      <c r="S20" s="80"/>
    </row>
    <row r="21" ht="18" customHeight="1" spans="1:19">
      <c r="A21" s="190" t="s">
        <v>94</v>
      </c>
      <c r="B21" s="190" t="s">
        <v>95</v>
      </c>
      <c r="C21" s="80">
        <v>124086591.61</v>
      </c>
      <c r="D21" s="80">
        <v>120495139.21</v>
      </c>
      <c r="E21" s="80">
        <v>19800105.1</v>
      </c>
      <c r="F21" s="80"/>
      <c r="G21" s="80"/>
      <c r="H21" s="80"/>
      <c r="I21" s="80">
        <v>100695034.11</v>
      </c>
      <c r="J21" s="80">
        <v>20631492</v>
      </c>
      <c r="K21" s="80"/>
      <c r="L21" s="80"/>
      <c r="M21" s="80"/>
      <c r="N21" s="80">
        <v>80063542.11</v>
      </c>
      <c r="O21" s="80">
        <v>3591452.4</v>
      </c>
      <c r="P21" s="80">
        <v>3591452.4</v>
      </c>
      <c r="Q21" s="80"/>
      <c r="R21" s="80"/>
      <c r="S21" s="80"/>
    </row>
    <row r="22" ht="18" customHeight="1" spans="1:19">
      <c r="A22" s="190" t="s">
        <v>96</v>
      </c>
      <c r="B22" s="190" t="s">
        <v>97</v>
      </c>
      <c r="C22" s="80">
        <v>60899993.34</v>
      </c>
      <c r="D22" s="80">
        <v>51759189.88</v>
      </c>
      <c r="E22" s="80">
        <v>18062089.88</v>
      </c>
      <c r="F22" s="80"/>
      <c r="G22" s="80"/>
      <c r="H22" s="80"/>
      <c r="I22" s="80">
        <v>33697100</v>
      </c>
      <c r="J22" s="80">
        <v>32697100</v>
      </c>
      <c r="K22" s="80"/>
      <c r="L22" s="80"/>
      <c r="M22" s="80"/>
      <c r="N22" s="80">
        <v>1000000</v>
      </c>
      <c r="O22" s="80">
        <v>9140803.46</v>
      </c>
      <c r="P22" s="80">
        <v>9140803.46</v>
      </c>
      <c r="Q22" s="80"/>
      <c r="R22" s="80"/>
      <c r="S22" s="80"/>
    </row>
    <row r="23" ht="18" customHeight="1" spans="1:19">
      <c r="A23" s="190" t="s">
        <v>98</v>
      </c>
      <c r="B23" s="190" t="s">
        <v>99</v>
      </c>
      <c r="C23" s="80">
        <v>60269347.33</v>
      </c>
      <c r="D23" s="80">
        <v>48266092.23</v>
      </c>
      <c r="E23" s="80">
        <v>19225592.23</v>
      </c>
      <c r="F23" s="80"/>
      <c r="G23" s="80"/>
      <c r="H23" s="80"/>
      <c r="I23" s="80">
        <v>29040500</v>
      </c>
      <c r="J23" s="80">
        <v>28040500</v>
      </c>
      <c r="K23" s="80"/>
      <c r="L23" s="80"/>
      <c r="M23" s="80"/>
      <c r="N23" s="80">
        <v>1000000</v>
      </c>
      <c r="O23" s="80">
        <v>12003255.1</v>
      </c>
      <c r="P23" s="80">
        <v>12003255.1</v>
      </c>
      <c r="Q23" s="80"/>
      <c r="R23" s="80"/>
      <c r="S23" s="80"/>
    </row>
    <row r="24" ht="18" customHeight="1" spans="1:19">
      <c r="A24" s="190" t="s">
        <v>100</v>
      </c>
      <c r="B24" s="190" t="s">
        <v>101</v>
      </c>
      <c r="C24" s="80">
        <v>52362644.4</v>
      </c>
      <c r="D24" s="80">
        <v>40280557.29</v>
      </c>
      <c r="E24" s="80">
        <v>15051502.29</v>
      </c>
      <c r="F24" s="80"/>
      <c r="G24" s="80"/>
      <c r="H24" s="80"/>
      <c r="I24" s="80">
        <v>25229055</v>
      </c>
      <c r="J24" s="80">
        <v>19079855</v>
      </c>
      <c r="K24" s="80"/>
      <c r="L24" s="80">
        <v>6149200</v>
      </c>
      <c r="M24" s="80"/>
      <c r="N24" s="80"/>
      <c r="O24" s="80">
        <v>12082087.11</v>
      </c>
      <c r="P24" s="80">
        <v>12082087.11</v>
      </c>
      <c r="Q24" s="80"/>
      <c r="R24" s="80"/>
      <c r="S24" s="80"/>
    </row>
    <row r="25" ht="18" customHeight="1" spans="1:19">
      <c r="A25" s="190" t="s">
        <v>102</v>
      </c>
      <c r="B25" s="190" t="s">
        <v>103</v>
      </c>
      <c r="C25" s="80">
        <v>62267424.81</v>
      </c>
      <c r="D25" s="80">
        <v>55664744.42</v>
      </c>
      <c r="E25" s="80">
        <v>16345444.42</v>
      </c>
      <c r="F25" s="80"/>
      <c r="G25" s="80"/>
      <c r="H25" s="80"/>
      <c r="I25" s="80">
        <v>39319300</v>
      </c>
      <c r="J25" s="80">
        <v>25299300</v>
      </c>
      <c r="K25" s="80"/>
      <c r="L25" s="80"/>
      <c r="M25" s="80"/>
      <c r="N25" s="80">
        <v>14020000</v>
      </c>
      <c r="O25" s="80">
        <v>6602680.39</v>
      </c>
      <c r="P25" s="80">
        <v>6602680.39</v>
      </c>
      <c r="Q25" s="80"/>
      <c r="R25" s="80"/>
      <c r="S25" s="80"/>
    </row>
    <row r="26" ht="18" customHeight="1" spans="1:19">
      <c r="A26" s="52" t="s">
        <v>55</v>
      </c>
      <c r="B26" s="191"/>
      <c r="C26" s="80">
        <v>985662650.38</v>
      </c>
      <c r="D26" s="80">
        <v>870837056.9</v>
      </c>
      <c r="E26" s="80">
        <v>276133480.03</v>
      </c>
      <c r="F26" s="80"/>
      <c r="G26" s="80"/>
      <c r="H26" s="80"/>
      <c r="I26" s="80">
        <v>594703576.87</v>
      </c>
      <c r="J26" s="80">
        <v>489238834.76</v>
      </c>
      <c r="K26" s="80"/>
      <c r="L26" s="80">
        <v>6981200</v>
      </c>
      <c r="M26" s="80"/>
      <c r="N26" s="80">
        <v>98483542.11</v>
      </c>
      <c r="O26" s="80">
        <v>114825593.48</v>
      </c>
      <c r="P26" s="80">
        <v>114825593.48</v>
      </c>
      <c r="Q26" s="80"/>
      <c r="R26" s="80"/>
      <c r="S26" s="80"/>
    </row>
  </sheetData>
  <mergeCells count="20">
    <mergeCell ref="A1:S1"/>
    <mergeCell ref="A2:S2"/>
    <mergeCell ref="A3:B3"/>
    <mergeCell ref="D4:N4"/>
    <mergeCell ref="O4:S4"/>
    <mergeCell ref="I5:N5"/>
    <mergeCell ref="A26:B26"/>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9" t="s">
        <v>104</v>
      </c>
    </row>
    <row r="2" ht="41.25" customHeight="1" spans="1:1">
      <c r="A2" s="44" t="str">
        <f>"2026"&amp;"年部门支出预算表"</f>
        <v>2026年部门支出预算表</v>
      </c>
    </row>
    <row r="3" ht="17.25" customHeight="1" spans="1:15">
      <c r="A3" s="47" t="str">
        <f>"单位名称："&amp;"昆明市官渡区卫生健康局"</f>
        <v>单位名称：昆明市官渡区卫生健康局</v>
      </c>
      <c r="O3" s="49" t="s">
        <v>1</v>
      </c>
    </row>
    <row r="4" ht="27" customHeight="1" spans="1:15">
      <c r="A4" s="169" t="s">
        <v>105</v>
      </c>
      <c r="B4" s="169" t="s">
        <v>106</v>
      </c>
      <c r="C4" s="169" t="s">
        <v>55</v>
      </c>
      <c r="D4" s="170" t="s">
        <v>58</v>
      </c>
      <c r="E4" s="171"/>
      <c r="F4" s="172"/>
      <c r="G4" s="173" t="s">
        <v>59</v>
      </c>
      <c r="H4" s="173" t="s">
        <v>60</v>
      </c>
      <c r="I4" s="173" t="s">
        <v>107</v>
      </c>
      <c r="J4" s="170" t="s">
        <v>62</v>
      </c>
      <c r="K4" s="171"/>
      <c r="L4" s="171"/>
      <c r="M4" s="171"/>
      <c r="N4" s="180"/>
      <c r="O4" s="181"/>
    </row>
    <row r="5" ht="42" customHeight="1" spans="1:15">
      <c r="A5" s="174"/>
      <c r="B5" s="174"/>
      <c r="C5" s="175"/>
      <c r="D5" s="176" t="s">
        <v>57</v>
      </c>
      <c r="E5" s="176" t="s">
        <v>108</v>
      </c>
      <c r="F5" s="176" t="s">
        <v>109</v>
      </c>
      <c r="G5" s="175"/>
      <c r="H5" s="175"/>
      <c r="I5" s="182"/>
      <c r="J5" s="176" t="s">
        <v>57</v>
      </c>
      <c r="K5" s="163" t="s">
        <v>110</v>
      </c>
      <c r="L5" s="163" t="s">
        <v>111</v>
      </c>
      <c r="M5" s="163" t="s">
        <v>112</v>
      </c>
      <c r="N5" s="163" t="s">
        <v>113</v>
      </c>
      <c r="O5" s="163" t="s">
        <v>114</v>
      </c>
    </row>
    <row r="6" ht="18" customHeight="1" spans="1:15">
      <c r="A6" s="55" t="s">
        <v>115</v>
      </c>
      <c r="B6" s="55" t="s">
        <v>116</v>
      </c>
      <c r="C6" s="55" t="s">
        <v>117</v>
      </c>
      <c r="D6" s="58" t="s">
        <v>118</v>
      </c>
      <c r="E6" s="58" t="s">
        <v>119</v>
      </c>
      <c r="F6" s="58" t="s">
        <v>120</v>
      </c>
      <c r="G6" s="58" t="s">
        <v>121</v>
      </c>
      <c r="H6" s="58" t="s">
        <v>122</v>
      </c>
      <c r="I6" s="58" t="s">
        <v>123</v>
      </c>
      <c r="J6" s="58" t="s">
        <v>124</v>
      </c>
      <c r="K6" s="58" t="s">
        <v>125</v>
      </c>
      <c r="L6" s="58" t="s">
        <v>126</v>
      </c>
      <c r="M6" s="58" t="s">
        <v>127</v>
      </c>
      <c r="N6" s="55" t="s">
        <v>128</v>
      </c>
      <c r="O6" s="58" t="s">
        <v>129</v>
      </c>
    </row>
    <row r="7" ht="21" customHeight="1" spans="1:15">
      <c r="A7" s="59" t="s">
        <v>130</v>
      </c>
      <c r="B7" s="59" t="s">
        <v>131</v>
      </c>
      <c r="C7" s="80">
        <v>50584440.4</v>
      </c>
      <c r="D7" s="80">
        <v>41936933.48</v>
      </c>
      <c r="E7" s="80">
        <v>41925327.08</v>
      </c>
      <c r="F7" s="80">
        <v>11606.4</v>
      </c>
      <c r="G7" s="80"/>
      <c r="H7" s="80"/>
      <c r="I7" s="80"/>
      <c r="J7" s="80">
        <v>8647506.92</v>
      </c>
      <c r="K7" s="80">
        <v>8647506.92</v>
      </c>
      <c r="L7" s="80"/>
      <c r="M7" s="80"/>
      <c r="N7" s="80"/>
      <c r="O7" s="80"/>
    </row>
    <row r="8" ht="21" customHeight="1" spans="1:15">
      <c r="A8" s="177" t="s">
        <v>132</v>
      </c>
      <c r="B8" s="177" t="s">
        <v>133</v>
      </c>
      <c r="C8" s="80">
        <v>50572834</v>
      </c>
      <c r="D8" s="80">
        <v>41925327.08</v>
      </c>
      <c r="E8" s="80">
        <v>41925327.08</v>
      </c>
      <c r="F8" s="80"/>
      <c r="G8" s="80"/>
      <c r="H8" s="80"/>
      <c r="I8" s="80"/>
      <c r="J8" s="80">
        <v>8647506.92</v>
      </c>
      <c r="K8" s="80">
        <v>8647506.92</v>
      </c>
      <c r="L8" s="80"/>
      <c r="M8" s="80"/>
      <c r="N8" s="80"/>
      <c r="O8" s="80"/>
    </row>
    <row r="9" ht="21" customHeight="1" spans="1:15">
      <c r="A9" s="178" t="s">
        <v>134</v>
      </c>
      <c r="B9" s="178" t="s">
        <v>135</v>
      </c>
      <c r="C9" s="80">
        <v>1336200</v>
      </c>
      <c r="D9" s="80">
        <v>1336200</v>
      </c>
      <c r="E9" s="80">
        <v>1336200</v>
      </c>
      <c r="F9" s="80"/>
      <c r="G9" s="80"/>
      <c r="H9" s="80"/>
      <c r="I9" s="80"/>
      <c r="J9" s="80"/>
      <c r="K9" s="80"/>
      <c r="L9" s="80"/>
      <c r="M9" s="80"/>
      <c r="N9" s="80"/>
      <c r="O9" s="80"/>
    </row>
    <row r="10" ht="21" customHeight="1" spans="1:15">
      <c r="A10" s="178" t="s">
        <v>136</v>
      </c>
      <c r="B10" s="178" t="s">
        <v>137</v>
      </c>
      <c r="C10" s="80">
        <v>11535700</v>
      </c>
      <c r="D10" s="80">
        <v>11535700</v>
      </c>
      <c r="E10" s="80">
        <v>11535700</v>
      </c>
      <c r="F10" s="80"/>
      <c r="G10" s="80"/>
      <c r="H10" s="80"/>
      <c r="I10" s="80"/>
      <c r="J10" s="80"/>
      <c r="K10" s="80"/>
      <c r="L10" s="80"/>
      <c r="M10" s="80"/>
      <c r="N10" s="80"/>
      <c r="O10" s="80"/>
    </row>
    <row r="11" ht="21" customHeight="1" spans="1:15">
      <c r="A11" s="178" t="s">
        <v>138</v>
      </c>
      <c r="B11" s="178" t="s">
        <v>139</v>
      </c>
      <c r="C11" s="80">
        <v>26940958.1</v>
      </c>
      <c r="D11" s="80">
        <v>20196190.91</v>
      </c>
      <c r="E11" s="80">
        <v>20196190.91</v>
      </c>
      <c r="F11" s="80"/>
      <c r="G11" s="80"/>
      <c r="H11" s="80"/>
      <c r="I11" s="80"/>
      <c r="J11" s="80">
        <v>6744767.19</v>
      </c>
      <c r="K11" s="80">
        <v>6744767.19</v>
      </c>
      <c r="L11" s="80"/>
      <c r="M11" s="80"/>
      <c r="N11" s="80"/>
      <c r="O11" s="80"/>
    </row>
    <row r="12" ht="21" customHeight="1" spans="1:15">
      <c r="A12" s="178" t="s">
        <v>140</v>
      </c>
      <c r="B12" s="178" t="s">
        <v>141</v>
      </c>
      <c r="C12" s="80">
        <v>10759975.9</v>
      </c>
      <c r="D12" s="80">
        <v>8857236.17</v>
      </c>
      <c r="E12" s="80">
        <v>8857236.17</v>
      </c>
      <c r="F12" s="80"/>
      <c r="G12" s="80"/>
      <c r="H12" s="80"/>
      <c r="I12" s="80"/>
      <c r="J12" s="80">
        <v>1902739.73</v>
      </c>
      <c r="K12" s="80">
        <v>1902739.73</v>
      </c>
      <c r="L12" s="80"/>
      <c r="M12" s="80"/>
      <c r="N12" s="80"/>
      <c r="O12" s="80"/>
    </row>
    <row r="13" ht="21" customHeight="1" spans="1:15">
      <c r="A13" s="177" t="s">
        <v>142</v>
      </c>
      <c r="B13" s="177" t="s">
        <v>143</v>
      </c>
      <c r="C13" s="80">
        <v>11606.4</v>
      </c>
      <c r="D13" s="80">
        <v>11606.4</v>
      </c>
      <c r="E13" s="80"/>
      <c r="F13" s="80">
        <v>11606.4</v>
      </c>
      <c r="G13" s="80"/>
      <c r="H13" s="80"/>
      <c r="I13" s="80"/>
      <c r="J13" s="80"/>
      <c r="K13" s="80"/>
      <c r="L13" s="80"/>
      <c r="M13" s="80"/>
      <c r="N13" s="80"/>
      <c r="O13" s="80"/>
    </row>
    <row r="14" ht="21" customHeight="1" spans="1:15">
      <c r="A14" s="178" t="s">
        <v>144</v>
      </c>
      <c r="B14" s="178" t="s">
        <v>145</v>
      </c>
      <c r="C14" s="80">
        <v>11606.4</v>
      </c>
      <c r="D14" s="80">
        <v>11606.4</v>
      </c>
      <c r="E14" s="80"/>
      <c r="F14" s="80">
        <v>11606.4</v>
      </c>
      <c r="G14" s="80"/>
      <c r="H14" s="80"/>
      <c r="I14" s="80"/>
      <c r="J14" s="80"/>
      <c r="K14" s="80"/>
      <c r="L14" s="80"/>
      <c r="M14" s="80"/>
      <c r="N14" s="80"/>
      <c r="O14" s="80"/>
    </row>
    <row r="15" ht="21" customHeight="1" spans="1:15">
      <c r="A15" s="59" t="s">
        <v>146</v>
      </c>
      <c r="B15" s="59" t="s">
        <v>147</v>
      </c>
      <c r="C15" s="80">
        <v>798849101.2</v>
      </c>
      <c r="D15" s="80">
        <v>216379945.08</v>
      </c>
      <c r="E15" s="80">
        <v>159027893.28</v>
      </c>
      <c r="F15" s="80">
        <v>57352051.8</v>
      </c>
      <c r="G15" s="80"/>
      <c r="H15" s="80"/>
      <c r="I15" s="80"/>
      <c r="J15" s="80">
        <v>582469156.12</v>
      </c>
      <c r="K15" s="80">
        <v>477004414.01</v>
      </c>
      <c r="L15" s="80"/>
      <c r="M15" s="80">
        <v>6981200</v>
      </c>
      <c r="N15" s="80"/>
      <c r="O15" s="80">
        <v>98483542.11</v>
      </c>
    </row>
    <row r="16" ht="21" customHeight="1" spans="1:15">
      <c r="A16" s="177" t="s">
        <v>148</v>
      </c>
      <c r="B16" s="177" t="s">
        <v>149</v>
      </c>
      <c r="C16" s="80">
        <v>7825345</v>
      </c>
      <c r="D16" s="80">
        <v>7825345</v>
      </c>
      <c r="E16" s="80">
        <v>6438759</v>
      </c>
      <c r="F16" s="80">
        <v>1386586</v>
      </c>
      <c r="G16" s="80"/>
      <c r="H16" s="80"/>
      <c r="I16" s="80"/>
      <c r="J16" s="80"/>
      <c r="K16" s="80"/>
      <c r="L16" s="80"/>
      <c r="M16" s="80"/>
      <c r="N16" s="80"/>
      <c r="O16" s="80"/>
    </row>
    <row r="17" ht="21" customHeight="1" spans="1:15">
      <c r="A17" s="178" t="s">
        <v>150</v>
      </c>
      <c r="B17" s="178" t="s">
        <v>151</v>
      </c>
      <c r="C17" s="80">
        <v>7657359</v>
      </c>
      <c r="D17" s="80">
        <v>7657359</v>
      </c>
      <c r="E17" s="80">
        <v>6438759</v>
      </c>
      <c r="F17" s="80">
        <v>1218600</v>
      </c>
      <c r="G17" s="80"/>
      <c r="H17" s="80"/>
      <c r="I17" s="80"/>
      <c r="J17" s="80"/>
      <c r="K17" s="80"/>
      <c r="L17" s="80"/>
      <c r="M17" s="80"/>
      <c r="N17" s="80"/>
      <c r="O17" s="80"/>
    </row>
    <row r="18" ht="21" customHeight="1" spans="1:15">
      <c r="A18" s="178" t="s">
        <v>152</v>
      </c>
      <c r="B18" s="178" t="s">
        <v>153</v>
      </c>
      <c r="C18" s="80">
        <v>167986</v>
      </c>
      <c r="D18" s="80">
        <v>167986</v>
      </c>
      <c r="E18" s="80"/>
      <c r="F18" s="80">
        <v>167986</v>
      </c>
      <c r="G18" s="80"/>
      <c r="H18" s="80"/>
      <c r="I18" s="80"/>
      <c r="J18" s="80"/>
      <c r="K18" s="80"/>
      <c r="L18" s="80"/>
      <c r="M18" s="80"/>
      <c r="N18" s="80"/>
      <c r="O18" s="80"/>
    </row>
    <row r="19" ht="21" customHeight="1" spans="1:15">
      <c r="A19" s="177" t="s">
        <v>154</v>
      </c>
      <c r="B19" s="177" t="s">
        <v>155</v>
      </c>
      <c r="C19" s="80">
        <v>274681431.6</v>
      </c>
      <c r="D19" s="80">
        <v>30653506.84</v>
      </c>
      <c r="E19" s="80">
        <v>25573506.84</v>
      </c>
      <c r="F19" s="80">
        <v>5080000</v>
      </c>
      <c r="G19" s="80"/>
      <c r="H19" s="80"/>
      <c r="I19" s="80"/>
      <c r="J19" s="80">
        <v>244027924.76</v>
      </c>
      <c r="K19" s="80">
        <v>244027924.76</v>
      </c>
      <c r="L19" s="80"/>
      <c r="M19" s="80"/>
      <c r="N19" s="80"/>
      <c r="O19" s="80"/>
    </row>
    <row r="20" ht="21" customHeight="1" spans="1:15">
      <c r="A20" s="178" t="s">
        <v>156</v>
      </c>
      <c r="B20" s="178" t="s">
        <v>157</v>
      </c>
      <c r="C20" s="80">
        <v>274681431.6</v>
      </c>
      <c r="D20" s="80">
        <v>30653506.84</v>
      </c>
      <c r="E20" s="80">
        <v>25573506.84</v>
      </c>
      <c r="F20" s="80">
        <v>5080000</v>
      </c>
      <c r="G20" s="80"/>
      <c r="H20" s="80"/>
      <c r="I20" s="80"/>
      <c r="J20" s="80">
        <v>244027924.76</v>
      </c>
      <c r="K20" s="80">
        <v>244027924.76</v>
      </c>
      <c r="L20" s="80"/>
      <c r="M20" s="80"/>
      <c r="N20" s="80"/>
      <c r="O20" s="80"/>
    </row>
    <row r="21" ht="21" customHeight="1" spans="1:15">
      <c r="A21" s="177" t="s">
        <v>158</v>
      </c>
      <c r="B21" s="177" t="s">
        <v>159</v>
      </c>
      <c r="C21" s="80">
        <v>385728070.17</v>
      </c>
      <c r="D21" s="80">
        <v>83251301.06</v>
      </c>
      <c r="E21" s="80">
        <v>74246551.06</v>
      </c>
      <c r="F21" s="80">
        <v>9004750</v>
      </c>
      <c r="G21" s="80"/>
      <c r="H21" s="80"/>
      <c r="I21" s="80"/>
      <c r="J21" s="80">
        <v>302476769.11</v>
      </c>
      <c r="K21" s="80">
        <v>197012027</v>
      </c>
      <c r="L21" s="80"/>
      <c r="M21" s="80">
        <v>6981200</v>
      </c>
      <c r="N21" s="80"/>
      <c r="O21" s="80">
        <v>98483542.11</v>
      </c>
    </row>
    <row r="22" ht="21" customHeight="1" spans="1:15">
      <c r="A22" s="178" t="s">
        <v>160</v>
      </c>
      <c r="B22" s="178" t="s">
        <v>161</v>
      </c>
      <c r="C22" s="80">
        <v>385728070.17</v>
      </c>
      <c r="D22" s="80">
        <v>83251301.06</v>
      </c>
      <c r="E22" s="80">
        <v>74246551.06</v>
      </c>
      <c r="F22" s="80">
        <v>9004750</v>
      </c>
      <c r="G22" s="80"/>
      <c r="H22" s="80"/>
      <c r="I22" s="80"/>
      <c r="J22" s="80">
        <v>302476769.11</v>
      </c>
      <c r="K22" s="80">
        <v>197012027</v>
      </c>
      <c r="L22" s="80"/>
      <c r="M22" s="80">
        <v>6981200</v>
      </c>
      <c r="N22" s="80"/>
      <c r="O22" s="80">
        <v>98483542.11</v>
      </c>
    </row>
    <row r="23" ht="21" customHeight="1" spans="1:15">
      <c r="A23" s="177" t="s">
        <v>162</v>
      </c>
      <c r="B23" s="177" t="s">
        <v>163</v>
      </c>
      <c r="C23" s="80">
        <v>87298715.44</v>
      </c>
      <c r="D23" s="80">
        <v>56735767.44</v>
      </c>
      <c r="E23" s="80">
        <v>34541131.64</v>
      </c>
      <c r="F23" s="80">
        <v>22194635.8</v>
      </c>
      <c r="G23" s="80"/>
      <c r="H23" s="80"/>
      <c r="I23" s="80"/>
      <c r="J23" s="80">
        <v>30562948</v>
      </c>
      <c r="K23" s="80">
        <v>30562948</v>
      </c>
      <c r="L23" s="80"/>
      <c r="M23" s="80"/>
      <c r="N23" s="80"/>
      <c r="O23" s="80"/>
    </row>
    <row r="24" ht="21" customHeight="1" spans="1:15">
      <c r="A24" s="178" t="s">
        <v>164</v>
      </c>
      <c r="B24" s="178" t="s">
        <v>165</v>
      </c>
      <c r="C24" s="80">
        <v>19637155.64</v>
      </c>
      <c r="D24" s="80">
        <v>19637155.64</v>
      </c>
      <c r="E24" s="80">
        <v>18434021.64</v>
      </c>
      <c r="F24" s="80">
        <v>1203134</v>
      </c>
      <c r="G24" s="80"/>
      <c r="H24" s="80"/>
      <c r="I24" s="80"/>
      <c r="J24" s="80"/>
      <c r="K24" s="80"/>
      <c r="L24" s="80"/>
      <c r="M24" s="80"/>
      <c r="N24" s="80"/>
      <c r="O24" s="80"/>
    </row>
    <row r="25" ht="21" customHeight="1" spans="1:15">
      <c r="A25" s="178" t="s">
        <v>166</v>
      </c>
      <c r="B25" s="178" t="s">
        <v>167</v>
      </c>
      <c r="C25" s="80">
        <v>45639893</v>
      </c>
      <c r="D25" s="80">
        <v>15076945</v>
      </c>
      <c r="E25" s="80">
        <v>15016945</v>
      </c>
      <c r="F25" s="80">
        <v>60000</v>
      </c>
      <c r="G25" s="80"/>
      <c r="H25" s="80"/>
      <c r="I25" s="80"/>
      <c r="J25" s="80">
        <v>30562948</v>
      </c>
      <c r="K25" s="80">
        <v>30562948</v>
      </c>
      <c r="L25" s="80"/>
      <c r="M25" s="80"/>
      <c r="N25" s="80"/>
      <c r="O25" s="80"/>
    </row>
    <row r="26" ht="21" customHeight="1" spans="1:15">
      <c r="A26" s="178" t="s">
        <v>168</v>
      </c>
      <c r="B26" s="178" t="s">
        <v>169</v>
      </c>
      <c r="C26" s="80">
        <v>1484636</v>
      </c>
      <c r="D26" s="80">
        <v>1484636</v>
      </c>
      <c r="E26" s="80">
        <v>804636</v>
      </c>
      <c r="F26" s="80">
        <v>680000</v>
      </c>
      <c r="G26" s="80"/>
      <c r="H26" s="80"/>
      <c r="I26" s="80"/>
      <c r="J26" s="80"/>
      <c r="K26" s="80"/>
      <c r="L26" s="80"/>
      <c r="M26" s="80"/>
      <c r="N26" s="80"/>
      <c r="O26" s="80"/>
    </row>
    <row r="27" ht="21" customHeight="1" spans="1:15">
      <c r="A27" s="178" t="s">
        <v>170</v>
      </c>
      <c r="B27" s="178" t="s">
        <v>171</v>
      </c>
      <c r="C27" s="80">
        <v>19336501.8</v>
      </c>
      <c r="D27" s="80">
        <v>19336501.8</v>
      </c>
      <c r="E27" s="80"/>
      <c r="F27" s="80">
        <v>19336501.8</v>
      </c>
      <c r="G27" s="80"/>
      <c r="H27" s="80"/>
      <c r="I27" s="80"/>
      <c r="J27" s="80"/>
      <c r="K27" s="80"/>
      <c r="L27" s="80"/>
      <c r="M27" s="80"/>
      <c r="N27" s="80"/>
      <c r="O27" s="80"/>
    </row>
    <row r="28" ht="21" customHeight="1" spans="1:15">
      <c r="A28" s="178" t="s">
        <v>172</v>
      </c>
      <c r="B28" s="178" t="s">
        <v>173</v>
      </c>
      <c r="C28" s="80">
        <v>910000</v>
      </c>
      <c r="D28" s="80">
        <v>910000</v>
      </c>
      <c r="E28" s="80"/>
      <c r="F28" s="80">
        <v>910000</v>
      </c>
      <c r="G28" s="80"/>
      <c r="H28" s="80"/>
      <c r="I28" s="80"/>
      <c r="J28" s="80"/>
      <c r="K28" s="80"/>
      <c r="L28" s="80"/>
      <c r="M28" s="80"/>
      <c r="N28" s="80"/>
      <c r="O28" s="80"/>
    </row>
    <row r="29" ht="21" customHeight="1" spans="1:15">
      <c r="A29" s="178" t="s">
        <v>174</v>
      </c>
      <c r="B29" s="178" t="s">
        <v>175</v>
      </c>
      <c r="C29" s="80">
        <v>290529</v>
      </c>
      <c r="D29" s="80">
        <v>290529</v>
      </c>
      <c r="E29" s="80">
        <v>285529</v>
      </c>
      <c r="F29" s="80">
        <v>5000</v>
      </c>
      <c r="G29" s="80"/>
      <c r="H29" s="80"/>
      <c r="I29" s="80"/>
      <c r="J29" s="80"/>
      <c r="K29" s="80"/>
      <c r="L29" s="80"/>
      <c r="M29" s="80"/>
      <c r="N29" s="80"/>
      <c r="O29" s="80"/>
    </row>
    <row r="30" ht="21" customHeight="1" spans="1:15">
      <c r="A30" s="177" t="s">
        <v>176</v>
      </c>
      <c r="B30" s="177" t="s">
        <v>177</v>
      </c>
      <c r="C30" s="80">
        <v>19686080</v>
      </c>
      <c r="D30" s="80">
        <v>19686080</v>
      </c>
      <c r="E30" s="80"/>
      <c r="F30" s="80">
        <v>19686080</v>
      </c>
      <c r="G30" s="80"/>
      <c r="H30" s="80"/>
      <c r="I30" s="80"/>
      <c r="J30" s="80"/>
      <c r="K30" s="80"/>
      <c r="L30" s="80"/>
      <c r="M30" s="80"/>
      <c r="N30" s="80"/>
      <c r="O30" s="80"/>
    </row>
    <row r="31" ht="21" customHeight="1" spans="1:15">
      <c r="A31" s="178" t="s">
        <v>178</v>
      </c>
      <c r="B31" s="178" t="s">
        <v>179</v>
      </c>
      <c r="C31" s="80">
        <v>11729600</v>
      </c>
      <c r="D31" s="80">
        <v>11729600</v>
      </c>
      <c r="E31" s="80"/>
      <c r="F31" s="80">
        <v>11729600</v>
      </c>
      <c r="G31" s="80"/>
      <c r="H31" s="80"/>
      <c r="I31" s="80"/>
      <c r="J31" s="80"/>
      <c r="K31" s="80"/>
      <c r="L31" s="80"/>
      <c r="M31" s="80"/>
      <c r="N31" s="80"/>
      <c r="O31" s="80"/>
    </row>
    <row r="32" ht="21" customHeight="1" spans="1:15">
      <c r="A32" s="178" t="s">
        <v>180</v>
      </c>
      <c r="B32" s="178" t="s">
        <v>181</v>
      </c>
      <c r="C32" s="80">
        <v>1812480</v>
      </c>
      <c r="D32" s="80">
        <v>1812480</v>
      </c>
      <c r="E32" s="80"/>
      <c r="F32" s="80">
        <v>1812480</v>
      </c>
      <c r="G32" s="80"/>
      <c r="H32" s="80"/>
      <c r="I32" s="80"/>
      <c r="J32" s="80"/>
      <c r="K32" s="80"/>
      <c r="L32" s="80"/>
      <c r="M32" s="80"/>
      <c r="N32" s="80"/>
      <c r="O32" s="80"/>
    </row>
    <row r="33" ht="21" customHeight="1" spans="1:15">
      <c r="A33" s="178" t="s">
        <v>182</v>
      </c>
      <c r="B33" s="178" t="s">
        <v>183</v>
      </c>
      <c r="C33" s="80">
        <v>6144000</v>
      </c>
      <c r="D33" s="80">
        <v>6144000</v>
      </c>
      <c r="E33" s="80"/>
      <c r="F33" s="80">
        <v>6144000</v>
      </c>
      <c r="G33" s="80"/>
      <c r="H33" s="80"/>
      <c r="I33" s="80"/>
      <c r="J33" s="80"/>
      <c r="K33" s="80"/>
      <c r="L33" s="80"/>
      <c r="M33" s="80"/>
      <c r="N33" s="80"/>
      <c r="O33" s="80"/>
    </row>
    <row r="34" ht="21" customHeight="1" spans="1:15">
      <c r="A34" s="177" t="s">
        <v>184</v>
      </c>
      <c r="B34" s="177" t="s">
        <v>185</v>
      </c>
      <c r="C34" s="80">
        <v>23629458.99</v>
      </c>
      <c r="D34" s="80">
        <v>18227944.74</v>
      </c>
      <c r="E34" s="80">
        <v>18227944.74</v>
      </c>
      <c r="F34" s="80"/>
      <c r="G34" s="80"/>
      <c r="H34" s="80"/>
      <c r="I34" s="80"/>
      <c r="J34" s="80">
        <v>5401514.25</v>
      </c>
      <c r="K34" s="80">
        <v>5401514.25</v>
      </c>
      <c r="L34" s="80"/>
      <c r="M34" s="80"/>
      <c r="N34" s="80"/>
      <c r="O34" s="80"/>
    </row>
    <row r="35" ht="21" customHeight="1" spans="1:15">
      <c r="A35" s="178" t="s">
        <v>186</v>
      </c>
      <c r="B35" s="178" t="s">
        <v>187</v>
      </c>
      <c r="C35" s="80">
        <v>435000</v>
      </c>
      <c r="D35" s="80">
        <v>435000</v>
      </c>
      <c r="E35" s="80">
        <v>435000</v>
      </c>
      <c r="F35" s="80"/>
      <c r="G35" s="80"/>
      <c r="H35" s="80"/>
      <c r="I35" s="80"/>
      <c r="J35" s="80"/>
      <c r="K35" s="80"/>
      <c r="L35" s="80"/>
      <c r="M35" s="80"/>
      <c r="N35" s="80"/>
      <c r="O35" s="80"/>
    </row>
    <row r="36" ht="21" customHeight="1" spans="1:15">
      <c r="A36" s="178" t="s">
        <v>188</v>
      </c>
      <c r="B36" s="178" t="s">
        <v>189</v>
      </c>
      <c r="C36" s="80">
        <v>11846143.73</v>
      </c>
      <c r="D36" s="80">
        <v>8465794.51</v>
      </c>
      <c r="E36" s="80">
        <v>8465794.51</v>
      </c>
      <c r="F36" s="80"/>
      <c r="G36" s="80"/>
      <c r="H36" s="80"/>
      <c r="I36" s="80"/>
      <c r="J36" s="80">
        <v>3380349.22</v>
      </c>
      <c r="K36" s="80">
        <v>3380349.22</v>
      </c>
      <c r="L36" s="80"/>
      <c r="M36" s="80"/>
      <c r="N36" s="80"/>
      <c r="O36" s="80"/>
    </row>
    <row r="37" ht="21" customHeight="1" spans="1:15">
      <c r="A37" s="178" t="s">
        <v>190</v>
      </c>
      <c r="B37" s="178" t="s">
        <v>191</v>
      </c>
      <c r="C37" s="80">
        <v>9946049.39</v>
      </c>
      <c r="D37" s="80">
        <v>8076211.51</v>
      </c>
      <c r="E37" s="80">
        <v>8076211.51</v>
      </c>
      <c r="F37" s="80"/>
      <c r="G37" s="80"/>
      <c r="H37" s="80"/>
      <c r="I37" s="80"/>
      <c r="J37" s="80">
        <v>1869837.88</v>
      </c>
      <c r="K37" s="80">
        <v>1869837.88</v>
      </c>
      <c r="L37" s="80"/>
      <c r="M37" s="80"/>
      <c r="N37" s="80"/>
      <c r="O37" s="80"/>
    </row>
    <row r="38" ht="21" customHeight="1" spans="1:15">
      <c r="A38" s="178" t="s">
        <v>192</v>
      </c>
      <c r="B38" s="178" t="s">
        <v>193</v>
      </c>
      <c r="C38" s="80">
        <v>1402265.87</v>
      </c>
      <c r="D38" s="80">
        <v>1250938.72</v>
      </c>
      <c r="E38" s="80">
        <v>1250938.72</v>
      </c>
      <c r="F38" s="80"/>
      <c r="G38" s="80"/>
      <c r="H38" s="80"/>
      <c r="I38" s="80"/>
      <c r="J38" s="80">
        <v>151327.15</v>
      </c>
      <c r="K38" s="80">
        <v>151327.15</v>
      </c>
      <c r="L38" s="80"/>
      <c r="M38" s="80"/>
      <c r="N38" s="80"/>
      <c r="O38" s="80"/>
    </row>
    <row r="39" ht="21" customHeight="1" spans="1:15">
      <c r="A39" s="59" t="s">
        <v>194</v>
      </c>
      <c r="B39" s="59" t="s">
        <v>195</v>
      </c>
      <c r="C39" s="80">
        <v>21403515.3</v>
      </c>
      <c r="D39" s="80">
        <v>17816601.47</v>
      </c>
      <c r="E39" s="80">
        <v>17816601.47</v>
      </c>
      <c r="F39" s="80"/>
      <c r="G39" s="80"/>
      <c r="H39" s="80"/>
      <c r="I39" s="80"/>
      <c r="J39" s="80">
        <v>3586913.83</v>
      </c>
      <c r="K39" s="80">
        <v>3586913.83</v>
      </c>
      <c r="L39" s="80"/>
      <c r="M39" s="80"/>
      <c r="N39" s="80"/>
      <c r="O39" s="80"/>
    </row>
    <row r="40" ht="21" customHeight="1" spans="1:15">
      <c r="A40" s="177" t="s">
        <v>196</v>
      </c>
      <c r="B40" s="177" t="s">
        <v>197</v>
      </c>
      <c r="C40" s="80">
        <v>21403515.3</v>
      </c>
      <c r="D40" s="80">
        <v>17816601.47</v>
      </c>
      <c r="E40" s="80">
        <v>17816601.47</v>
      </c>
      <c r="F40" s="80"/>
      <c r="G40" s="80"/>
      <c r="H40" s="80"/>
      <c r="I40" s="80"/>
      <c r="J40" s="80">
        <v>3586913.83</v>
      </c>
      <c r="K40" s="80">
        <v>3586913.83</v>
      </c>
      <c r="L40" s="80"/>
      <c r="M40" s="80"/>
      <c r="N40" s="80"/>
      <c r="O40" s="80"/>
    </row>
    <row r="41" ht="21" customHeight="1" spans="1:15">
      <c r="A41" s="178" t="s">
        <v>198</v>
      </c>
      <c r="B41" s="178" t="s">
        <v>199</v>
      </c>
      <c r="C41" s="80">
        <v>21403515.3</v>
      </c>
      <c r="D41" s="80">
        <v>17816601.47</v>
      </c>
      <c r="E41" s="80">
        <v>17816601.47</v>
      </c>
      <c r="F41" s="80"/>
      <c r="G41" s="80"/>
      <c r="H41" s="80"/>
      <c r="I41" s="80"/>
      <c r="J41" s="80">
        <v>3586913.83</v>
      </c>
      <c r="K41" s="80">
        <v>3586913.83</v>
      </c>
      <c r="L41" s="80"/>
      <c r="M41" s="80"/>
      <c r="N41" s="80"/>
      <c r="O41" s="80"/>
    </row>
    <row r="42" ht="21" customHeight="1" spans="1:15">
      <c r="A42" s="179" t="s">
        <v>55</v>
      </c>
      <c r="B42" s="33"/>
      <c r="C42" s="80">
        <v>870837056.9</v>
      </c>
      <c r="D42" s="80">
        <v>276133480.03</v>
      </c>
      <c r="E42" s="80">
        <v>218769821.83</v>
      </c>
      <c r="F42" s="80">
        <v>57363658.2</v>
      </c>
      <c r="G42" s="80"/>
      <c r="H42" s="80"/>
      <c r="I42" s="80"/>
      <c r="J42" s="80">
        <v>594703576.87</v>
      </c>
      <c r="K42" s="80">
        <v>489238834.76</v>
      </c>
      <c r="L42" s="80"/>
      <c r="M42" s="80">
        <v>6981200</v>
      </c>
      <c r="N42" s="80"/>
      <c r="O42" s="80">
        <v>98483542.11</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200</v>
      </c>
    </row>
    <row r="2" ht="41.25" customHeight="1" spans="1:1">
      <c r="A2" s="44" t="str">
        <f>"2026"&amp;"年部门财政拨款收支预算总表"</f>
        <v>2026年部门财政拨款收支预算总表</v>
      </c>
    </row>
    <row r="3" ht="17.25" customHeight="1" spans="1:4">
      <c r="A3" s="47" t="str">
        <f>"单位名称："&amp;"昆明市官渡区卫生健康局"</f>
        <v>单位名称：昆明市官渡区卫生健康局</v>
      </c>
      <c r="B3" s="162"/>
      <c r="D3" s="49"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201</v>
      </c>
      <c r="B6" s="80">
        <v>276133480.03</v>
      </c>
      <c r="C6" s="165" t="s">
        <v>202</v>
      </c>
      <c r="D6" s="80">
        <v>390959073.51</v>
      </c>
    </row>
    <row r="7" ht="16.5" customHeight="1" spans="1:4">
      <c r="A7" s="165" t="s">
        <v>203</v>
      </c>
      <c r="B7" s="80">
        <v>276133480.03</v>
      </c>
      <c r="C7" s="165" t="s">
        <v>204</v>
      </c>
      <c r="D7" s="80">
        <v>63000</v>
      </c>
    </row>
    <row r="8" ht="16.5" customHeight="1" spans="1:4">
      <c r="A8" s="165" t="s">
        <v>205</v>
      </c>
      <c r="B8" s="80"/>
      <c r="C8" s="165" t="s">
        <v>206</v>
      </c>
      <c r="D8" s="80"/>
    </row>
    <row r="9" ht="16.5" customHeight="1" spans="1:4">
      <c r="A9" s="165" t="s">
        <v>207</v>
      </c>
      <c r="B9" s="80"/>
      <c r="C9" s="165" t="s">
        <v>208</v>
      </c>
      <c r="D9" s="80"/>
    </row>
    <row r="10" ht="16.5" customHeight="1" spans="1:4">
      <c r="A10" s="165" t="s">
        <v>209</v>
      </c>
      <c r="B10" s="80">
        <v>114825593.48</v>
      </c>
      <c r="C10" s="165" t="s">
        <v>210</v>
      </c>
      <c r="D10" s="80"/>
    </row>
    <row r="11" ht="16.5" customHeight="1" spans="1:4">
      <c r="A11" s="165" t="s">
        <v>203</v>
      </c>
      <c r="B11" s="80">
        <v>114825593.48</v>
      </c>
      <c r="C11" s="165" t="s">
        <v>211</v>
      </c>
      <c r="D11" s="80"/>
    </row>
    <row r="12" ht="16.5" customHeight="1" spans="1:4">
      <c r="A12" s="147" t="s">
        <v>205</v>
      </c>
      <c r="B12" s="80"/>
      <c r="C12" s="71" t="s">
        <v>212</v>
      </c>
      <c r="D12" s="80">
        <v>60000</v>
      </c>
    </row>
    <row r="13" ht="16.5" customHeight="1" spans="1:4">
      <c r="A13" s="147" t="s">
        <v>207</v>
      </c>
      <c r="B13" s="80"/>
      <c r="C13" s="71" t="s">
        <v>213</v>
      </c>
      <c r="D13" s="80"/>
    </row>
    <row r="14" ht="16.5" customHeight="1" spans="1:4">
      <c r="A14" s="166"/>
      <c r="B14" s="80"/>
      <c r="C14" s="71" t="s">
        <v>214</v>
      </c>
      <c r="D14" s="80">
        <v>41939003.48</v>
      </c>
    </row>
    <row r="15" ht="16.5" customHeight="1" spans="1:4">
      <c r="A15" s="166"/>
      <c r="B15" s="80"/>
      <c r="C15" s="71" t="s">
        <v>215</v>
      </c>
      <c r="D15" s="80">
        <v>331080468.56</v>
      </c>
    </row>
    <row r="16" ht="16.5" customHeight="1" spans="1:4">
      <c r="A16" s="166"/>
      <c r="B16" s="80"/>
      <c r="C16" s="71" t="s">
        <v>216</v>
      </c>
      <c r="D16" s="80"/>
    </row>
    <row r="17" ht="16.5" customHeight="1" spans="1:4">
      <c r="A17" s="166"/>
      <c r="B17" s="80"/>
      <c r="C17" s="71" t="s">
        <v>217</v>
      </c>
      <c r="D17" s="80"/>
    </row>
    <row r="18" ht="16.5" customHeight="1" spans="1:4">
      <c r="A18" s="166"/>
      <c r="B18" s="80"/>
      <c r="C18" s="71" t="s">
        <v>218</v>
      </c>
      <c r="D18" s="80"/>
    </row>
    <row r="19" ht="16.5" customHeight="1" spans="1:4">
      <c r="A19" s="166"/>
      <c r="B19" s="80"/>
      <c r="C19" s="71" t="s">
        <v>219</v>
      </c>
      <c r="D19" s="80"/>
    </row>
    <row r="20" ht="16.5" customHeight="1" spans="1:4">
      <c r="A20" s="166"/>
      <c r="B20" s="80"/>
      <c r="C20" s="71" t="s">
        <v>220</v>
      </c>
      <c r="D20" s="80"/>
    </row>
    <row r="21" ht="16.5" customHeight="1" spans="1:4">
      <c r="A21" s="166"/>
      <c r="B21" s="80"/>
      <c r="C21" s="71" t="s">
        <v>221</v>
      </c>
      <c r="D21" s="80"/>
    </row>
    <row r="22" ht="16.5" customHeight="1" spans="1:4">
      <c r="A22" s="166"/>
      <c r="B22" s="80"/>
      <c r="C22" s="71" t="s">
        <v>222</v>
      </c>
      <c r="D22" s="80"/>
    </row>
    <row r="23" ht="16.5" customHeight="1" spans="1:4">
      <c r="A23" s="166"/>
      <c r="B23" s="80"/>
      <c r="C23" s="71" t="s">
        <v>223</v>
      </c>
      <c r="D23" s="80"/>
    </row>
    <row r="24" ht="16.5" customHeight="1" spans="1:4">
      <c r="A24" s="166"/>
      <c r="B24" s="80"/>
      <c r="C24" s="71" t="s">
        <v>224</v>
      </c>
      <c r="D24" s="80"/>
    </row>
    <row r="25" ht="16.5" customHeight="1" spans="1:4">
      <c r="A25" s="166"/>
      <c r="B25" s="80"/>
      <c r="C25" s="71" t="s">
        <v>225</v>
      </c>
      <c r="D25" s="80">
        <v>17816601.47</v>
      </c>
    </row>
    <row r="26" ht="16.5" customHeight="1" spans="1:4">
      <c r="A26" s="166"/>
      <c r="B26" s="80"/>
      <c r="C26" s="71" t="s">
        <v>226</v>
      </c>
      <c r="D26" s="80"/>
    </row>
    <row r="27" ht="16.5" customHeight="1" spans="1:4">
      <c r="A27" s="166"/>
      <c r="B27" s="80"/>
      <c r="C27" s="71" t="s">
        <v>227</v>
      </c>
      <c r="D27" s="80"/>
    </row>
    <row r="28" ht="16.5" customHeight="1" spans="1:4">
      <c r="A28" s="166"/>
      <c r="B28" s="80"/>
      <c r="C28" s="71" t="s">
        <v>228</v>
      </c>
      <c r="D28" s="80"/>
    </row>
    <row r="29" ht="16.5" customHeight="1" spans="1:4">
      <c r="A29" s="166"/>
      <c r="B29" s="80"/>
      <c r="C29" s="71" t="s">
        <v>229</v>
      </c>
      <c r="D29" s="80"/>
    </row>
    <row r="30" ht="16.5" customHeight="1" spans="1:4">
      <c r="A30" s="166"/>
      <c r="B30" s="80"/>
      <c r="C30" s="71" t="s">
        <v>230</v>
      </c>
      <c r="D30" s="80"/>
    </row>
    <row r="31" ht="16.5" customHeight="1" spans="1:4">
      <c r="A31" s="166"/>
      <c r="B31" s="80"/>
      <c r="C31" s="147" t="s">
        <v>231</v>
      </c>
      <c r="D31" s="80"/>
    </row>
    <row r="32" ht="16.5" customHeight="1" spans="1:4">
      <c r="A32" s="166"/>
      <c r="B32" s="80"/>
      <c r="C32" s="147" t="s">
        <v>232</v>
      </c>
      <c r="D32" s="80"/>
    </row>
    <row r="33" ht="16.5" customHeight="1" spans="1:4">
      <c r="A33" s="166"/>
      <c r="B33" s="80"/>
      <c r="C33" s="26" t="s">
        <v>233</v>
      </c>
      <c r="D33" s="80"/>
    </row>
    <row r="34" ht="15" customHeight="1" spans="1:4">
      <c r="A34" s="167" t="s">
        <v>50</v>
      </c>
      <c r="B34" s="168">
        <v>390959073.51</v>
      </c>
      <c r="C34" s="167" t="s">
        <v>51</v>
      </c>
      <c r="D34" s="168">
        <v>390959073.51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8"/>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7"/>
      <c r="F1" s="73"/>
      <c r="G1" s="142" t="s">
        <v>234</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"单位名称："&amp;"昆明市官渡区卫生健康局"</f>
        <v>单位名称：昆明市官渡区卫生健康局</v>
      </c>
      <c r="F3" s="121"/>
      <c r="G3" s="142" t="s">
        <v>1</v>
      </c>
    </row>
    <row r="4" ht="20.25" customHeight="1" spans="1:7">
      <c r="A4" s="158" t="s">
        <v>235</v>
      </c>
      <c r="B4" s="159"/>
      <c r="C4" s="125" t="s">
        <v>55</v>
      </c>
      <c r="D4" s="148" t="s">
        <v>108</v>
      </c>
      <c r="E4" s="37"/>
      <c r="F4" s="38"/>
      <c r="G4" s="139" t="s">
        <v>109</v>
      </c>
    </row>
    <row r="5" ht="20.25" customHeight="1" spans="1:7">
      <c r="A5" s="160" t="s">
        <v>105</v>
      </c>
      <c r="B5" s="160" t="s">
        <v>106</v>
      </c>
      <c r="C5" s="24"/>
      <c r="D5" s="131" t="s">
        <v>57</v>
      </c>
      <c r="E5" s="131" t="s">
        <v>236</v>
      </c>
      <c r="F5" s="131" t="s">
        <v>237</v>
      </c>
      <c r="G5" s="141"/>
    </row>
    <row r="6" ht="15" customHeight="1" spans="1:7">
      <c r="A6" s="63" t="s">
        <v>115</v>
      </c>
      <c r="B6" s="63" t="s">
        <v>116</v>
      </c>
      <c r="C6" s="63" t="s">
        <v>117</v>
      </c>
      <c r="D6" s="63" t="s">
        <v>118</v>
      </c>
      <c r="E6" s="63" t="s">
        <v>119</v>
      </c>
      <c r="F6" s="63" t="s">
        <v>120</v>
      </c>
      <c r="G6" s="63" t="s">
        <v>121</v>
      </c>
    </row>
    <row r="7" ht="18" customHeight="1" spans="1:7">
      <c r="A7" s="26" t="s">
        <v>238</v>
      </c>
      <c r="B7" s="26" t="s">
        <v>239</v>
      </c>
      <c r="C7" s="80">
        <v>63000</v>
      </c>
      <c r="D7" s="80"/>
      <c r="E7" s="80"/>
      <c r="F7" s="80"/>
      <c r="G7" s="80">
        <v>63000</v>
      </c>
    </row>
    <row r="8" ht="18" customHeight="1" spans="1:7">
      <c r="A8" s="135" t="s">
        <v>240</v>
      </c>
      <c r="B8" s="135" t="s">
        <v>241</v>
      </c>
      <c r="C8" s="80">
        <v>3000</v>
      </c>
      <c r="D8" s="80"/>
      <c r="E8" s="80"/>
      <c r="F8" s="80"/>
      <c r="G8" s="80">
        <v>3000</v>
      </c>
    </row>
    <row r="9" ht="18" customHeight="1" spans="1:7">
      <c r="A9" s="136" t="s">
        <v>242</v>
      </c>
      <c r="B9" s="136" t="s">
        <v>243</v>
      </c>
      <c r="C9" s="80">
        <v>3000</v>
      </c>
      <c r="D9" s="80"/>
      <c r="E9" s="80"/>
      <c r="F9" s="80"/>
      <c r="G9" s="80">
        <v>3000</v>
      </c>
    </row>
    <row r="10" ht="18" customHeight="1" spans="1:7">
      <c r="A10" s="135" t="s">
        <v>244</v>
      </c>
      <c r="B10" s="135" t="s">
        <v>245</v>
      </c>
      <c r="C10" s="80">
        <v>60000</v>
      </c>
      <c r="D10" s="80"/>
      <c r="E10" s="80"/>
      <c r="F10" s="80"/>
      <c r="G10" s="80">
        <v>60000</v>
      </c>
    </row>
    <row r="11" ht="18" customHeight="1" spans="1:7">
      <c r="A11" s="136" t="s">
        <v>246</v>
      </c>
      <c r="B11" s="136" t="s">
        <v>247</v>
      </c>
      <c r="C11" s="80">
        <v>60000</v>
      </c>
      <c r="D11" s="80"/>
      <c r="E11" s="80"/>
      <c r="F11" s="80"/>
      <c r="G11" s="80">
        <v>60000</v>
      </c>
    </row>
    <row r="12" ht="18" customHeight="1" spans="1:7">
      <c r="A12" s="26" t="s">
        <v>248</v>
      </c>
      <c r="B12" s="26" t="s">
        <v>249</v>
      </c>
      <c r="C12" s="80">
        <v>60000</v>
      </c>
      <c r="D12" s="80"/>
      <c r="E12" s="80"/>
      <c r="F12" s="80"/>
      <c r="G12" s="80">
        <v>60000</v>
      </c>
    </row>
    <row r="13" ht="18" customHeight="1" spans="1:7">
      <c r="A13" s="135" t="s">
        <v>250</v>
      </c>
      <c r="B13" s="135" t="s">
        <v>251</v>
      </c>
      <c r="C13" s="80">
        <v>60000</v>
      </c>
      <c r="D13" s="80"/>
      <c r="E13" s="80"/>
      <c r="F13" s="80"/>
      <c r="G13" s="80">
        <v>60000</v>
      </c>
    </row>
    <row r="14" ht="18" customHeight="1" spans="1:7">
      <c r="A14" s="136" t="s">
        <v>252</v>
      </c>
      <c r="B14" s="136" t="s">
        <v>253</v>
      </c>
      <c r="C14" s="80">
        <v>60000</v>
      </c>
      <c r="D14" s="80"/>
      <c r="E14" s="80"/>
      <c r="F14" s="80"/>
      <c r="G14" s="80">
        <v>60000</v>
      </c>
    </row>
    <row r="15" ht="18" customHeight="1" spans="1:7">
      <c r="A15" s="26" t="s">
        <v>130</v>
      </c>
      <c r="B15" s="26" t="s">
        <v>131</v>
      </c>
      <c r="C15" s="80">
        <v>41939003.48</v>
      </c>
      <c r="D15" s="80">
        <v>41925327.08</v>
      </c>
      <c r="E15" s="80">
        <v>40237327.08</v>
      </c>
      <c r="F15" s="80">
        <v>1688000</v>
      </c>
      <c r="G15" s="80">
        <v>13676.4</v>
      </c>
    </row>
    <row r="16" ht="18" customHeight="1" spans="1:7">
      <c r="A16" s="135" t="s">
        <v>132</v>
      </c>
      <c r="B16" s="135" t="s">
        <v>133</v>
      </c>
      <c r="C16" s="80">
        <v>41925327.08</v>
      </c>
      <c r="D16" s="80">
        <v>41925327.08</v>
      </c>
      <c r="E16" s="80">
        <v>40237327.08</v>
      </c>
      <c r="F16" s="80">
        <v>1688000</v>
      </c>
      <c r="G16" s="80"/>
    </row>
    <row r="17" ht="18" customHeight="1" spans="1:7">
      <c r="A17" s="136" t="s">
        <v>134</v>
      </c>
      <c r="B17" s="136" t="s">
        <v>135</v>
      </c>
      <c r="C17" s="80">
        <v>1336200</v>
      </c>
      <c r="D17" s="80">
        <v>1336200</v>
      </c>
      <c r="E17" s="80">
        <v>1186200</v>
      </c>
      <c r="F17" s="80">
        <v>150000</v>
      </c>
      <c r="G17" s="80"/>
    </row>
    <row r="18" ht="18" customHeight="1" spans="1:7">
      <c r="A18" s="136" t="s">
        <v>136</v>
      </c>
      <c r="B18" s="136" t="s">
        <v>137</v>
      </c>
      <c r="C18" s="80">
        <v>11535700</v>
      </c>
      <c r="D18" s="80">
        <v>11535700</v>
      </c>
      <c r="E18" s="80">
        <v>9997700</v>
      </c>
      <c r="F18" s="80">
        <v>1538000</v>
      </c>
      <c r="G18" s="80"/>
    </row>
    <row r="19" ht="18" customHeight="1" spans="1:7">
      <c r="A19" s="136" t="s">
        <v>138</v>
      </c>
      <c r="B19" s="136" t="s">
        <v>139</v>
      </c>
      <c r="C19" s="80">
        <v>20196190.91</v>
      </c>
      <c r="D19" s="80">
        <v>20196190.91</v>
      </c>
      <c r="E19" s="80">
        <v>20196190.91</v>
      </c>
      <c r="F19" s="80"/>
      <c r="G19" s="80"/>
    </row>
    <row r="20" ht="18" customHeight="1" spans="1:7">
      <c r="A20" s="136" t="s">
        <v>140</v>
      </c>
      <c r="B20" s="136" t="s">
        <v>141</v>
      </c>
      <c r="C20" s="80">
        <v>8857236.17</v>
      </c>
      <c r="D20" s="80">
        <v>8857236.17</v>
      </c>
      <c r="E20" s="80">
        <v>8857236.17</v>
      </c>
      <c r="F20" s="80"/>
      <c r="G20" s="80"/>
    </row>
    <row r="21" ht="18" customHeight="1" spans="1:7">
      <c r="A21" s="135" t="s">
        <v>254</v>
      </c>
      <c r="B21" s="135" t="s">
        <v>255</v>
      </c>
      <c r="C21" s="80">
        <v>2070</v>
      </c>
      <c r="D21" s="80"/>
      <c r="E21" s="80"/>
      <c r="F21" s="80"/>
      <c r="G21" s="80">
        <v>2070</v>
      </c>
    </row>
    <row r="22" ht="18" customHeight="1" spans="1:7">
      <c r="A22" s="136" t="s">
        <v>256</v>
      </c>
      <c r="B22" s="136" t="s">
        <v>257</v>
      </c>
      <c r="C22" s="80">
        <v>2070</v>
      </c>
      <c r="D22" s="80"/>
      <c r="E22" s="80"/>
      <c r="F22" s="80"/>
      <c r="G22" s="80">
        <v>2070</v>
      </c>
    </row>
    <row r="23" ht="18" customHeight="1" spans="1:7">
      <c r="A23" s="135" t="s">
        <v>142</v>
      </c>
      <c r="B23" s="135" t="s">
        <v>143</v>
      </c>
      <c r="C23" s="80">
        <v>11606.4</v>
      </c>
      <c r="D23" s="80"/>
      <c r="E23" s="80"/>
      <c r="F23" s="80"/>
      <c r="G23" s="80">
        <v>11606.4</v>
      </c>
    </row>
    <row r="24" ht="18" customHeight="1" spans="1:7">
      <c r="A24" s="136" t="s">
        <v>144</v>
      </c>
      <c r="B24" s="136" t="s">
        <v>145</v>
      </c>
      <c r="C24" s="80">
        <v>11606.4</v>
      </c>
      <c r="D24" s="80"/>
      <c r="E24" s="80"/>
      <c r="F24" s="80"/>
      <c r="G24" s="80">
        <v>11606.4</v>
      </c>
    </row>
    <row r="25" ht="18" customHeight="1" spans="1:7">
      <c r="A25" s="26" t="s">
        <v>146</v>
      </c>
      <c r="B25" s="26" t="s">
        <v>147</v>
      </c>
      <c r="C25" s="80">
        <v>331080468.56</v>
      </c>
      <c r="D25" s="80">
        <v>159027893.28</v>
      </c>
      <c r="E25" s="80">
        <v>151308807.28</v>
      </c>
      <c r="F25" s="80">
        <v>7719086</v>
      </c>
      <c r="G25" s="80">
        <v>172052575.28</v>
      </c>
    </row>
    <row r="26" ht="18" customHeight="1" spans="1:7">
      <c r="A26" s="135" t="s">
        <v>148</v>
      </c>
      <c r="B26" s="135" t="s">
        <v>149</v>
      </c>
      <c r="C26" s="80">
        <v>7825345</v>
      </c>
      <c r="D26" s="80">
        <v>6438759</v>
      </c>
      <c r="E26" s="80">
        <v>5784762</v>
      </c>
      <c r="F26" s="80">
        <v>653997</v>
      </c>
      <c r="G26" s="80">
        <v>1386586</v>
      </c>
    </row>
    <row r="27" ht="18" customHeight="1" spans="1:7">
      <c r="A27" s="136" t="s">
        <v>150</v>
      </c>
      <c r="B27" s="136" t="s">
        <v>151</v>
      </c>
      <c r="C27" s="80">
        <v>7657359</v>
      </c>
      <c r="D27" s="80">
        <v>6438759</v>
      </c>
      <c r="E27" s="80">
        <v>5784762</v>
      </c>
      <c r="F27" s="80">
        <v>653997</v>
      </c>
      <c r="G27" s="80">
        <v>1218600</v>
      </c>
    </row>
    <row r="28" ht="18" customHeight="1" spans="1:7">
      <c r="A28" s="136" t="s">
        <v>152</v>
      </c>
      <c r="B28" s="136" t="s">
        <v>153</v>
      </c>
      <c r="C28" s="80">
        <v>167986</v>
      </c>
      <c r="D28" s="80"/>
      <c r="E28" s="80"/>
      <c r="F28" s="80"/>
      <c r="G28" s="80">
        <v>167986</v>
      </c>
    </row>
    <row r="29" ht="18" customHeight="1" spans="1:7">
      <c r="A29" s="135" t="s">
        <v>154</v>
      </c>
      <c r="B29" s="135" t="s">
        <v>155</v>
      </c>
      <c r="C29" s="80">
        <v>31453506.84</v>
      </c>
      <c r="D29" s="80">
        <v>25573506.84</v>
      </c>
      <c r="E29" s="80">
        <v>24513306.84</v>
      </c>
      <c r="F29" s="80">
        <v>1060200</v>
      </c>
      <c r="G29" s="80">
        <v>5880000</v>
      </c>
    </row>
    <row r="30" ht="18" customHeight="1" spans="1:7">
      <c r="A30" s="136" t="s">
        <v>156</v>
      </c>
      <c r="B30" s="136" t="s">
        <v>157</v>
      </c>
      <c r="C30" s="80">
        <v>31453506.84</v>
      </c>
      <c r="D30" s="80">
        <v>25573506.84</v>
      </c>
      <c r="E30" s="80">
        <v>24513306.84</v>
      </c>
      <c r="F30" s="80">
        <v>1060200</v>
      </c>
      <c r="G30" s="80">
        <v>5880000</v>
      </c>
    </row>
    <row r="31" ht="18" customHeight="1" spans="1:7">
      <c r="A31" s="135" t="s">
        <v>158</v>
      </c>
      <c r="B31" s="135" t="s">
        <v>159</v>
      </c>
      <c r="C31" s="80">
        <v>88225763.74</v>
      </c>
      <c r="D31" s="80">
        <v>74246551.06</v>
      </c>
      <c r="E31" s="80">
        <v>71323574.06</v>
      </c>
      <c r="F31" s="80">
        <v>2922977</v>
      </c>
      <c r="G31" s="80">
        <v>13979212.68</v>
      </c>
    </row>
    <row r="32" ht="18" customHeight="1" spans="1:7">
      <c r="A32" s="136" t="s">
        <v>160</v>
      </c>
      <c r="B32" s="136" t="s">
        <v>161</v>
      </c>
      <c r="C32" s="80">
        <v>83251301.06</v>
      </c>
      <c r="D32" s="80">
        <v>74246551.06</v>
      </c>
      <c r="E32" s="80">
        <v>71323574.06</v>
      </c>
      <c r="F32" s="80">
        <v>2922977</v>
      </c>
      <c r="G32" s="80">
        <v>9004750</v>
      </c>
    </row>
    <row r="33" ht="18" customHeight="1" spans="1:7">
      <c r="A33" s="136" t="s">
        <v>258</v>
      </c>
      <c r="B33" s="136" t="s">
        <v>259</v>
      </c>
      <c r="C33" s="80">
        <v>4974462.68</v>
      </c>
      <c r="D33" s="80"/>
      <c r="E33" s="80"/>
      <c r="F33" s="80"/>
      <c r="G33" s="80">
        <v>4974462.68</v>
      </c>
    </row>
    <row r="34" ht="18" customHeight="1" spans="1:7">
      <c r="A34" s="135" t="s">
        <v>162</v>
      </c>
      <c r="B34" s="135" t="s">
        <v>163</v>
      </c>
      <c r="C34" s="80">
        <v>136324390.8</v>
      </c>
      <c r="D34" s="80">
        <v>34541131.64</v>
      </c>
      <c r="E34" s="80">
        <v>31459219.64</v>
      </c>
      <c r="F34" s="80">
        <v>3081912</v>
      </c>
      <c r="G34" s="80">
        <v>101783259.16</v>
      </c>
    </row>
    <row r="35" ht="18" customHeight="1" spans="1:7">
      <c r="A35" s="136" t="s">
        <v>164</v>
      </c>
      <c r="B35" s="136" t="s">
        <v>165</v>
      </c>
      <c r="C35" s="80">
        <v>19800510.64</v>
      </c>
      <c r="D35" s="80">
        <v>18434021.64</v>
      </c>
      <c r="E35" s="80">
        <v>17100251.64</v>
      </c>
      <c r="F35" s="80">
        <v>1333770</v>
      </c>
      <c r="G35" s="80">
        <v>1366489</v>
      </c>
    </row>
    <row r="36" ht="18" customHeight="1" spans="1:7">
      <c r="A36" s="136" t="s">
        <v>166</v>
      </c>
      <c r="B36" s="136" t="s">
        <v>167</v>
      </c>
      <c r="C36" s="80">
        <v>15080046</v>
      </c>
      <c r="D36" s="80">
        <v>15016945</v>
      </c>
      <c r="E36" s="80">
        <v>13352959</v>
      </c>
      <c r="F36" s="80">
        <v>1663986</v>
      </c>
      <c r="G36" s="80">
        <v>63101</v>
      </c>
    </row>
    <row r="37" ht="18" customHeight="1" spans="1:7">
      <c r="A37" s="136" t="s">
        <v>168</v>
      </c>
      <c r="B37" s="136" t="s">
        <v>169</v>
      </c>
      <c r="C37" s="80">
        <v>1484636</v>
      </c>
      <c r="D37" s="80">
        <v>804636</v>
      </c>
      <c r="E37" s="80">
        <v>744606</v>
      </c>
      <c r="F37" s="80">
        <v>60030</v>
      </c>
      <c r="G37" s="80">
        <v>680000</v>
      </c>
    </row>
    <row r="38" ht="18" customHeight="1" spans="1:7">
      <c r="A38" s="136" t="s">
        <v>170</v>
      </c>
      <c r="B38" s="136" t="s">
        <v>171</v>
      </c>
      <c r="C38" s="80">
        <v>94791404.67</v>
      </c>
      <c r="D38" s="80"/>
      <c r="E38" s="80"/>
      <c r="F38" s="80"/>
      <c r="G38" s="80">
        <v>94791404.67</v>
      </c>
    </row>
    <row r="39" ht="18" customHeight="1" spans="1:7">
      <c r="A39" s="136" t="s">
        <v>260</v>
      </c>
      <c r="B39" s="136" t="s">
        <v>261</v>
      </c>
      <c r="C39" s="80">
        <v>3898464.49</v>
      </c>
      <c r="D39" s="80"/>
      <c r="E39" s="80"/>
      <c r="F39" s="80"/>
      <c r="G39" s="80">
        <v>3898464.49</v>
      </c>
    </row>
    <row r="40" ht="18" customHeight="1" spans="1:7">
      <c r="A40" s="136" t="s">
        <v>172</v>
      </c>
      <c r="B40" s="136" t="s">
        <v>173</v>
      </c>
      <c r="C40" s="80">
        <v>910000</v>
      </c>
      <c r="D40" s="80"/>
      <c r="E40" s="80"/>
      <c r="F40" s="80"/>
      <c r="G40" s="80">
        <v>910000</v>
      </c>
    </row>
    <row r="41" ht="18" customHeight="1" spans="1:7">
      <c r="A41" s="136" t="s">
        <v>174</v>
      </c>
      <c r="B41" s="136" t="s">
        <v>175</v>
      </c>
      <c r="C41" s="80">
        <v>359329</v>
      </c>
      <c r="D41" s="80">
        <v>285529</v>
      </c>
      <c r="E41" s="80">
        <v>261403</v>
      </c>
      <c r="F41" s="80">
        <v>24126</v>
      </c>
      <c r="G41" s="80">
        <v>73800</v>
      </c>
    </row>
    <row r="42" ht="18" customHeight="1" spans="1:7">
      <c r="A42" s="135" t="s">
        <v>176</v>
      </c>
      <c r="B42" s="135" t="s">
        <v>177</v>
      </c>
      <c r="C42" s="80">
        <v>23533737.44</v>
      </c>
      <c r="D42" s="80"/>
      <c r="E42" s="80"/>
      <c r="F42" s="80"/>
      <c r="G42" s="80">
        <v>23533737.44</v>
      </c>
    </row>
    <row r="43" ht="18" customHeight="1" spans="1:7">
      <c r="A43" s="136" t="s">
        <v>178</v>
      </c>
      <c r="B43" s="136" t="s">
        <v>179</v>
      </c>
      <c r="C43" s="80">
        <v>11729600</v>
      </c>
      <c r="D43" s="80"/>
      <c r="E43" s="80"/>
      <c r="F43" s="80"/>
      <c r="G43" s="80">
        <v>11729600</v>
      </c>
    </row>
    <row r="44" ht="18" customHeight="1" spans="1:7">
      <c r="A44" s="136" t="s">
        <v>180</v>
      </c>
      <c r="B44" s="136" t="s">
        <v>181</v>
      </c>
      <c r="C44" s="80">
        <v>1812480</v>
      </c>
      <c r="D44" s="80"/>
      <c r="E44" s="80"/>
      <c r="F44" s="80"/>
      <c r="G44" s="80">
        <v>1812480</v>
      </c>
    </row>
    <row r="45" ht="18" customHeight="1" spans="1:7">
      <c r="A45" s="136" t="s">
        <v>182</v>
      </c>
      <c r="B45" s="136" t="s">
        <v>183</v>
      </c>
      <c r="C45" s="80">
        <v>9991657.44</v>
      </c>
      <c r="D45" s="80"/>
      <c r="E45" s="80"/>
      <c r="F45" s="80"/>
      <c r="G45" s="80">
        <v>9991657.44</v>
      </c>
    </row>
    <row r="46" ht="18" customHeight="1" spans="1:7">
      <c r="A46" s="135" t="s">
        <v>184</v>
      </c>
      <c r="B46" s="135" t="s">
        <v>185</v>
      </c>
      <c r="C46" s="80">
        <v>18227944.74</v>
      </c>
      <c r="D46" s="80">
        <v>18227944.74</v>
      </c>
      <c r="E46" s="80">
        <v>18227944.74</v>
      </c>
      <c r="F46" s="80"/>
      <c r="G46" s="80"/>
    </row>
    <row r="47" ht="18" customHeight="1" spans="1:7">
      <c r="A47" s="136" t="s">
        <v>186</v>
      </c>
      <c r="B47" s="136" t="s">
        <v>187</v>
      </c>
      <c r="C47" s="80">
        <v>435000</v>
      </c>
      <c r="D47" s="80">
        <v>435000</v>
      </c>
      <c r="E47" s="80">
        <v>435000</v>
      </c>
      <c r="F47" s="80"/>
      <c r="G47" s="80"/>
    </row>
    <row r="48" ht="18" customHeight="1" spans="1:7">
      <c r="A48" s="136" t="s">
        <v>188</v>
      </c>
      <c r="B48" s="136" t="s">
        <v>189</v>
      </c>
      <c r="C48" s="80">
        <v>8465794.51</v>
      </c>
      <c r="D48" s="80">
        <v>8465794.51</v>
      </c>
      <c r="E48" s="80">
        <v>8465794.51</v>
      </c>
      <c r="F48" s="80"/>
      <c r="G48" s="80"/>
    </row>
    <row r="49" ht="18" customHeight="1" spans="1:7">
      <c r="A49" s="136" t="s">
        <v>190</v>
      </c>
      <c r="B49" s="136" t="s">
        <v>191</v>
      </c>
      <c r="C49" s="80">
        <v>8076211.51</v>
      </c>
      <c r="D49" s="80">
        <v>8076211.51</v>
      </c>
      <c r="E49" s="80">
        <v>8076211.51</v>
      </c>
      <c r="F49" s="80"/>
      <c r="G49" s="80"/>
    </row>
    <row r="50" ht="18" customHeight="1" spans="1:7">
      <c r="A50" s="136" t="s">
        <v>192</v>
      </c>
      <c r="B50" s="136" t="s">
        <v>193</v>
      </c>
      <c r="C50" s="80">
        <v>1250938.72</v>
      </c>
      <c r="D50" s="80">
        <v>1250938.72</v>
      </c>
      <c r="E50" s="80">
        <v>1250938.72</v>
      </c>
      <c r="F50" s="80"/>
      <c r="G50" s="80"/>
    </row>
    <row r="51" ht="18" customHeight="1" spans="1:7">
      <c r="A51" s="135" t="s">
        <v>262</v>
      </c>
      <c r="B51" s="135" t="s">
        <v>263</v>
      </c>
      <c r="C51" s="80">
        <v>25474900</v>
      </c>
      <c r="D51" s="80"/>
      <c r="E51" s="80"/>
      <c r="F51" s="80"/>
      <c r="G51" s="80">
        <v>25474900</v>
      </c>
    </row>
    <row r="52" ht="18" customHeight="1" spans="1:7">
      <c r="A52" s="136" t="s">
        <v>264</v>
      </c>
      <c r="B52" s="136" t="s">
        <v>265</v>
      </c>
      <c r="C52" s="80">
        <v>25474900</v>
      </c>
      <c r="D52" s="80"/>
      <c r="E52" s="80"/>
      <c r="F52" s="80"/>
      <c r="G52" s="80">
        <v>25474900</v>
      </c>
    </row>
    <row r="53" ht="18" customHeight="1" spans="1:7">
      <c r="A53" s="135" t="s">
        <v>266</v>
      </c>
      <c r="B53" s="135" t="s">
        <v>267</v>
      </c>
      <c r="C53" s="80">
        <v>14880</v>
      </c>
      <c r="D53" s="80"/>
      <c r="E53" s="80"/>
      <c r="F53" s="80"/>
      <c r="G53" s="80">
        <v>14880</v>
      </c>
    </row>
    <row r="54" ht="18" customHeight="1" spans="1:7">
      <c r="A54" s="136" t="s">
        <v>268</v>
      </c>
      <c r="B54" s="136" t="s">
        <v>267</v>
      </c>
      <c r="C54" s="80">
        <v>14880</v>
      </c>
      <c r="D54" s="80"/>
      <c r="E54" s="80"/>
      <c r="F54" s="80"/>
      <c r="G54" s="80">
        <v>14880</v>
      </c>
    </row>
    <row r="55" ht="18" customHeight="1" spans="1:7">
      <c r="A55" s="26" t="s">
        <v>194</v>
      </c>
      <c r="B55" s="26" t="s">
        <v>195</v>
      </c>
      <c r="C55" s="80">
        <v>17816601.47</v>
      </c>
      <c r="D55" s="80">
        <v>17816601.47</v>
      </c>
      <c r="E55" s="80">
        <v>17816601.47</v>
      </c>
      <c r="F55" s="80"/>
      <c r="G55" s="80"/>
    </row>
    <row r="56" ht="18" customHeight="1" spans="1:7">
      <c r="A56" s="135" t="s">
        <v>196</v>
      </c>
      <c r="B56" s="135" t="s">
        <v>197</v>
      </c>
      <c r="C56" s="80">
        <v>17816601.47</v>
      </c>
      <c r="D56" s="80">
        <v>17816601.47</v>
      </c>
      <c r="E56" s="80">
        <v>17816601.47</v>
      </c>
      <c r="F56" s="80"/>
      <c r="G56" s="80"/>
    </row>
    <row r="57" ht="18" customHeight="1" spans="1:7">
      <c r="A57" s="136" t="s">
        <v>198</v>
      </c>
      <c r="B57" s="136" t="s">
        <v>199</v>
      </c>
      <c r="C57" s="80">
        <v>17816601.47</v>
      </c>
      <c r="D57" s="80">
        <v>17816601.47</v>
      </c>
      <c r="E57" s="80">
        <v>17816601.47</v>
      </c>
      <c r="F57" s="80"/>
      <c r="G57" s="80"/>
    </row>
    <row r="58" ht="18" customHeight="1" spans="1:7">
      <c r="A58" s="79" t="s">
        <v>269</v>
      </c>
      <c r="B58" s="161" t="s">
        <v>269</v>
      </c>
      <c r="C58" s="80">
        <v>390959073.51</v>
      </c>
      <c r="D58" s="80">
        <v>218769821.83</v>
      </c>
      <c r="E58" s="80">
        <v>209362735.83</v>
      </c>
      <c r="F58" s="80">
        <v>9407086</v>
      </c>
      <c r="G58" s="80">
        <v>172189251.68</v>
      </c>
    </row>
  </sheetData>
  <mergeCells count="6">
    <mergeCell ref="A2:G2"/>
    <mergeCell ref="A4:B4"/>
    <mergeCell ref="D4:F4"/>
    <mergeCell ref="A58:B5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0" sqref="C20"/>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4" t="s">
        <v>270</v>
      </c>
    </row>
    <row r="2" ht="41.25" customHeight="1" spans="1:6">
      <c r="A2" s="155" t="str">
        <f>"2026"&amp;"年一般公共预算“三公”经费支出预算表"</f>
        <v>2026年一般公共预算“三公”经费支出预算表</v>
      </c>
      <c r="B2" s="46"/>
      <c r="C2" s="46"/>
      <c r="D2" s="46"/>
      <c r="E2" s="45"/>
      <c r="F2" s="46"/>
    </row>
    <row r="3" customHeight="1" spans="1:6">
      <c r="A3" s="111" t="str">
        <f>"单位名称："&amp;"昆明市官渡区卫生健康局"</f>
        <v>单位名称：昆明市官渡区卫生健康局</v>
      </c>
      <c r="B3" s="156"/>
      <c r="D3" s="46"/>
      <c r="E3" s="45"/>
      <c r="F3" s="62" t="s">
        <v>1</v>
      </c>
    </row>
    <row r="4" ht="27" customHeight="1" spans="1:6">
      <c r="A4" s="50" t="s">
        <v>271</v>
      </c>
      <c r="B4" s="50" t="s">
        <v>272</v>
      </c>
      <c r="C4" s="52" t="s">
        <v>273</v>
      </c>
      <c r="D4" s="50"/>
      <c r="E4" s="51"/>
      <c r="F4" s="50" t="s">
        <v>274</v>
      </c>
    </row>
    <row r="5" ht="28.5" customHeight="1" spans="1:6">
      <c r="A5" s="157"/>
      <c r="B5" s="54"/>
      <c r="C5" s="51" t="s">
        <v>57</v>
      </c>
      <c r="D5" s="51" t="s">
        <v>275</v>
      </c>
      <c r="E5" s="51" t="s">
        <v>276</v>
      </c>
      <c r="F5" s="53"/>
    </row>
    <row r="6" ht="17.25" customHeight="1" spans="1:6">
      <c r="A6" s="58" t="s">
        <v>115</v>
      </c>
      <c r="B6" s="58" t="s">
        <v>116</v>
      </c>
      <c r="C6" s="58" t="s">
        <v>117</v>
      </c>
      <c r="D6" s="58" t="s">
        <v>118</v>
      </c>
      <c r="E6" s="58" t="s">
        <v>119</v>
      </c>
      <c r="F6" s="58" t="s">
        <v>120</v>
      </c>
    </row>
    <row r="7" ht="17.25" customHeight="1" spans="1:6">
      <c r="A7" s="80">
        <v>350880</v>
      </c>
      <c r="B7" s="80"/>
      <c r="C7" s="80">
        <v>350880</v>
      </c>
      <c r="D7" s="80"/>
      <c r="E7" s="80">
        <v>350880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6"/>
  <sheetViews>
    <sheetView showZeros="0" workbookViewId="0">
      <selection activeCell="H1" sqref="H$1:H$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7"/>
      <c r="C1" s="143"/>
      <c r="E1" s="144"/>
      <c r="F1" s="144"/>
      <c r="G1" s="144"/>
      <c r="H1" s="144"/>
      <c r="I1" s="82"/>
      <c r="J1" s="82"/>
      <c r="K1" s="82"/>
      <c r="L1" s="82"/>
      <c r="M1" s="82"/>
      <c r="N1" s="82"/>
      <c r="R1" s="82"/>
      <c r="V1" s="143"/>
      <c r="X1" s="34" t="s">
        <v>277</v>
      </c>
    </row>
    <row r="2" ht="45.75" customHeight="1" spans="1:24">
      <c r="A2" s="68" t="str">
        <f>"2026"&amp;"年部门基本支出预算表"</f>
        <v>2026年部门基本支出预算表</v>
      </c>
      <c r="B2" s="12"/>
      <c r="C2" s="68"/>
      <c r="D2" s="68"/>
      <c r="E2" s="68"/>
      <c r="F2" s="68"/>
      <c r="G2" s="68"/>
      <c r="H2" s="68"/>
      <c r="I2" s="68"/>
      <c r="J2" s="68"/>
      <c r="K2" s="68"/>
      <c r="L2" s="68"/>
      <c r="M2" s="68"/>
      <c r="N2" s="68"/>
      <c r="O2" s="12"/>
      <c r="P2" s="12"/>
      <c r="Q2" s="12"/>
      <c r="R2" s="68"/>
      <c r="S2" s="68"/>
      <c r="T2" s="68"/>
      <c r="U2" s="68"/>
      <c r="V2" s="68"/>
      <c r="W2" s="68"/>
      <c r="X2" s="68"/>
    </row>
    <row r="3" ht="18.75" customHeight="1" spans="1:24">
      <c r="A3" s="13" t="str">
        <f>"单位名称："&amp;"昆明市官渡区卫生健康局"</f>
        <v>单位名称：昆明市官渡区卫生健康局</v>
      </c>
      <c r="B3" s="14"/>
      <c r="C3" s="145"/>
      <c r="D3" s="145"/>
      <c r="E3" s="145"/>
      <c r="F3" s="145"/>
      <c r="G3" s="145"/>
      <c r="H3" s="145"/>
      <c r="I3" s="84"/>
      <c r="J3" s="84"/>
      <c r="K3" s="84"/>
      <c r="L3" s="84"/>
      <c r="M3" s="84"/>
      <c r="N3" s="84"/>
      <c r="O3" s="15"/>
      <c r="P3" s="15"/>
      <c r="Q3" s="15"/>
      <c r="R3" s="84"/>
      <c r="V3" s="143"/>
      <c r="X3" s="34" t="s">
        <v>1</v>
      </c>
    </row>
    <row r="4" ht="18" customHeight="1" spans="1:24">
      <c r="A4" s="16" t="s">
        <v>278</v>
      </c>
      <c r="B4" s="16" t="s">
        <v>279</v>
      </c>
      <c r="C4" s="16" t="s">
        <v>280</v>
      </c>
      <c r="D4" s="16" t="s">
        <v>281</v>
      </c>
      <c r="E4" s="16" t="s">
        <v>282</v>
      </c>
      <c r="F4" s="16" t="s">
        <v>283</v>
      </c>
      <c r="G4" s="16" t="s">
        <v>284</v>
      </c>
      <c r="H4" s="16" t="s">
        <v>285</v>
      </c>
      <c r="I4" s="148" t="s">
        <v>286</v>
      </c>
      <c r="J4" s="107" t="s">
        <v>286</v>
      </c>
      <c r="K4" s="107"/>
      <c r="L4" s="107"/>
      <c r="M4" s="107"/>
      <c r="N4" s="107"/>
      <c r="O4" s="37"/>
      <c r="P4" s="37"/>
      <c r="Q4" s="37"/>
      <c r="R4" s="100" t="s">
        <v>61</v>
      </c>
      <c r="S4" s="107" t="s">
        <v>62</v>
      </c>
      <c r="T4" s="107"/>
      <c r="U4" s="107"/>
      <c r="V4" s="107"/>
      <c r="W4" s="107"/>
      <c r="X4" s="108"/>
    </row>
    <row r="5" ht="18" customHeight="1" spans="1:24">
      <c r="A5" s="19"/>
      <c r="B5" s="21"/>
      <c r="C5" s="127"/>
      <c r="D5" s="19"/>
      <c r="E5" s="19"/>
      <c r="F5" s="19"/>
      <c r="G5" s="19"/>
      <c r="H5" s="19"/>
      <c r="I5" s="125" t="s">
        <v>287</v>
      </c>
      <c r="J5" s="148" t="s">
        <v>58</v>
      </c>
      <c r="K5" s="107"/>
      <c r="L5" s="107"/>
      <c r="M5" s="107"/>
      <c r="N5" s="108"/>
      <c r="O5" s="36" t="s">
        <v>288</v>
      </c>
      <c r="P5" s="37"/>
      <c r="Q5" s="38"/>
      <c r="R5" s="16" t="s">
        <v>61</v>
      </c>
      <c r="S5" s="148" t="s">
        <v>62</v>
      </c>
      <c r="T5" s="100" t="s">
        <v>64</v>
      </c>
      <c r="U5" s="107" t="s">
        <v>62</v>
      </c>
      <c r="V5" s="100" t="s">
        <v>66</v>
      </c>
      <c r="W5" s="100" t="s">
        <v>67</v>
      </c>
      <c r="X5" s="151" t="s">
        <v>68</v>
      </c>
    </row>
    <row r="6" ht="19.5" customHeight="1" spans="1:24">
      <c r="A6" s="21"/>
      <c r="B6" s="21"/>
      <c r="C6" s="21"/>
      <c r="D6" s="21"/>
      <c r="E6" s="21"/>
      <c r="F6" s="21"/>
      <c r="G6" s="21"/>
      <c r="H6" s="21"/>
      <c r="I6" s="21"/>
      <c r="J6" s="149" t="s">
        <v>289</v>
      </c>
      <c r="K6" s="16" t="s">
        <v>290</v>
      </c>
      <c r="L6" s="16" t="s">
        <v>291</v>
      </c>
      <c r="M6" s="16" t="s">
        <v>292</v>
      </c>
      <c r="N6" s="16" t="s">
        <v>293</v>
      </c>
      <c r="O6" s="16" t="s">
        <v>58</v>
      </c>
      <c r="P6" s="16" t="s">
        <v>59</v>
      </c>
      <c r="Q6" s="16" t="s">
        <v>60</v>
      </c>
      <c r="R6" s="21"/>
      <c r="S6" s="16" t="s">
        <v>57</v>
      </c>
      <c r="T6" s="16" t="s">
        <v>64</v>
      </c>
      <c r="U6" s="16" t="s">
        <v>294</v>
      </c>
      <c r="V6" s="16" t="s">
        <v>66</v>
      </c>
      <c r="W6" s="16" t="s">
        <v>67</v>
      </c>
      <c r="X6" s="16" t="s">
        <v>68</v>
      </c>
    </row>
    <row r="7" ht="37.5" customHeight="1" spans="1:24">
      <c r="A7" s="146"/>
      <c r="B7" s="24"/>
      <c r="C7" s="146"/>
      <c r="D7" s="146"/>
      <c r="E7" s="146"/>
      <c r="F7" s="146"/>
      <c r="G7" s="146"/>
      <c r="H7" s="146"/>
      <c r="I7" s="146"/>
      <c r="J7" s="150" t="s">
        <v>57</v>
      </c>
      <c r="K7" s="22" t="s">
        <v>295</v>
      </c>
      <c r="L7" s="22" t="s">
        <v>291</v>
      </c>
      <c r="M7" s="22" t="s">
        <v>292</v>
      </c>
      <c r="N7" s="22" t="s">
        <v>293</v>
      </c>
      <c r="O7" s="22" t="s">
        <v>291</v>
      </c>
      <c r="P7" s="22" t="s">
        <v>292</v>
      </c>
      <c r="Q7" s="22" t="s">
        <v>293</v>
      </c>
      <c r="R7" s="22" t="s">
        <v>61</v>
      </c>
      <c r="S7" s="22" t="s">
        <v>57</v>
      </c>
      <c r="T7" s="22" t="s">
        <v>64</v>
      </c>
      <c r="U7" s="22" t="s">
        <v>294</v>
      </c>
      <c r="V7" s="22" t="s">
        <v>66</v>
      </c>
      <c r="W7" s="22" t="s">
        <v>67</v>
      </c>
      <c r="X7" s="22" t="s">
        <v>68</v>
      </c>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47" t="s">
        <v>70</v>
      </c>
      <c r="B9" s="147" t="s">
        <v>70</v>
      </c>
      <c r="C9" s="147" t="s">
        <v>296</v>
      </c>
      <c r="D9" s="147" t="s">
        <v>297</v>
      </c>
      <c r="E9" s="147" t="s">
        <v>150</v>
      </c>
      <c r="F9" s="147" t="s">
        <v>151</v>
      </c>
      <c r="G9" s="147" t="s">
        <v>298</v>
      </c>
      <c r="H9" s="147" t="s">
        <v>299</v>
      </c>
      <c r="I9" s="80">
        <v>1652880</v>
      </c>
      <c r="J9" s="80">
        <v>1652880</v>
      </c>
      <c r="K9" s="80"/>
      <c r="L9" s="80"/>
      <c r="M9" s="80">
        <v>1652880</v>
      </c>
      <c r="N9" s="80"/>
      <c r="O9" s="80"/>
      <c r="P9" s="80"/>
      <c r="Q9" s="80"/>
      <c r="R9" s="80"/>
      <c r="S9" s="80"/>
      <c r="T9" s="80"/>
      <c r="U9" s="80"/>
      <c r="V9" s="80"/>
      <c r="W9" s="80"/>
      <c r="X9" s="80"/>
    </row>
    <row r="10" ht="20.25" customHeight="1" spans="1:24">
      <c r="A10" s="147" t="s">
        <v>70</v>
      </c>
      <c r="B10" s="147" t="s">
        <v>70</v>
      </c>
      <c r="C10" s="147" t="s">
        <v>296</v>
      </c>
      <c r="D10" s="147" t="s">
        <v>297</v>
      </c>
      <c r="E10" s="147" t="s">
        <v>150</v>
      </c>
      <c r="F10" s="147" t="s">
        <v>151</v>
      </c>
      <c r="G10" s="147" t="s">
        <v>300</v>
      </c>
      <c r="H10" s="147" t="s">
        <v>301</v>
      </c>
      <c r="I10" s="80">
        <v>2002680</v>
      </c>
      <c r="J10" s="80">
        <v>2002680</v>
      </c>
      <c r="K10" s="7"/>
      <c r="L10" s="7"/>
      <c r="M10" s="80">
        <v>2002680</v>
      </c>
      <c r="N10" s="7"/>
      <c r="O10" s="80"/>
      <c r="P10" s="80"/>
      <c r="Q10" s="80"/>
      <c r="R10" s="80"/>
      <c r="S10" s="80"/>
      <c r="T10" s="80"/>
      <c r="U10" s="80"/>
      <c r="V10" s="80"/>
      <c r="W10" s="80"/>
      <c r="X10" s="80"/>
    </row>
    <row r="11" ht="20.25" customHeight="1" spans="1:24">
      <c r="A11" s="147" t="s">
        <v>70</v>
      </c>
      <c r="B11" s="147" t="s">
        <v>70</v>
      </c>
      <c r="C11" s="147" t="s">
        <v>296</v>
      </c>
      <c r="D11" s="147" t="s">
        <v>297</v>
      </c>
      <c r="E11" s="147" t="s">
        <v>150</v>
      </c>
      <c r="F11" s="147" t="s">
        <v>151</v>
      </c>
      <c r="G11" s="147" t="s">
        <v>302</v>
      </c>
      <c r="H11" s="147" t="s">
        <v>303</v>
      </c>
      <c r="I11" s="80">
        <v>137740</v>
      </c>
      <c r="J11" s="80">
        <v>137740</v>
      </c>
      <c r="K11" s="7"/>
      <c r="L11" s="7"/>
      <c r="M11" s="80">
        <v>137740</v>
      </c>
      <c r="N11" s="7"/>
      <c r="O11" s="80"/>
      <c r="P11" s="80"/>
      <c r="Q11" s="80"/>
      <c r="R11" s="80"/>
      <c r="S11" s="80"/>
      <c r="T11" s="80"/>
      <c r="U11" s="80"/>
      <c r="V11" s="80"/>
      <c r="W11" s="80"/>
      <c r="X11" s="80"/>
    </row>
    <row r="12" ht="20.25" customHeight="1" spans="1:24">
      <c r="A12" s="147" t="s">
        <v>70</v>
      </c>
      <c r="B12" s="147" t="s">
        <v>70</v>
      </c>
      <c r="C12" s="147" t="s">
        <v>296</v>
      </c>
      <c r="D12" s="147" t="s">
        <v>297</v>
      </c>
      <c r="E12" s="147" t="s">
        <v>150</v>
      </c>
      <c r="F12" s="147" t="s">
        <v>151</v>
      </c>
      <c r="G12" s="147" t="s">
        <v>302</v>
      </c>
      <c r="H12" s="147" t="s">
        <v>303</v>
      </c>
      <c r="I12" s="80">
        <v>12000</v>
      </c>
      <c r="J12" s="80">
        <v>12000</v>
      </c>
      <c r="K12" s="7"/>
      <c r="L12" s="7"/>
      <c r="M12" s="80">
        <v>12000</v>
      </c>
      <c r="N12" s="7"/>
      <c r="O12" s="80"/>
      <c r="P12" s="80"/>
      <c r="Q12" s="80"/>
      <c r="R12" s="80"/>
      <c r="S12" s="80"/>
      <c r="T12" s="80"/>
      <c r="U12" s="80"/>
      <c r="V12" s="80"/>
      <c r="W12" s="80"/>
      <c r="X12" s="80"/>
    </row>
    <row r="13" ht="20.25" customHeight="1" spans="1:24">
      <c r="A13" s="147" t="s">
        <v>70</v>
      </c>
      <c r="B13" s="147" t="s">
        <v>70</v>
      </c>
      <c r="C13" s="147" t="s">
        <v>304</v>
      </c>
      <c r="D13" s="147" t="s">
        <v>305</v>
      </c>
      <c r="E13" s="147" t="s">
        <v>138</v>
      </c>
      <c r="F13" s="147" t="s">
        <v>139</v>
      </c>
      <c r="G13" s="147" t="s">
        <v>306</v>
      </c>
      <c r="H13" s="147" t="s">
        <v>307</v>
      </c>
      <c r="I13" s="80">
        <v>750000</v>
      </c>
      <c r="J13" s="80">
        <v>750000</v>
      </c>
      <c r="K13" s="7"/>
      <c r="L13" s="7"/>
      <c r="M13" s="80">
        <v>750000</v>
      </c>
      <c r="N13" s="7"/>
      <c r="O13" s="80"/>
      <c r="P13" s="80"/>
      <c r="Q13" s="80"/>
      <c r="R13" s="80"/>
      <c r="S13" s="80"/>
      <c r="T13" s="80"/>
      <c r="U13" s="80"/>
      <c r="V13" s="80"/>
      <c r="W13" s="80"/>
      <c r="X13" s="80"/>
    </row>
    <row r="14" ht="20.25" customHeight="1" spans="1:24">
      <c r="A14" s="147" t="s">
        <v>70</v>
      </c>
      <c r="B14" s="147" t="s">
        <v>70</v>
      </c>
      <c r="C14" s="147" t="s">
        <v>304</v>
      </c>
      <c r="D14" s="147" t="s">
        <v>305</v>
      </c>
      <c r="E14" s="147" t="s">
        <v>140</v>
      </c>
      <c r="F14" s="147" t="s">
        <v>141</v>
      </c>
      <c r="G14" s="147" t="s">
        <v>308</v>
      </c>
      <c r="H14" s="147" t="s">
        <v>309</v>
      </c>
      <c r="I14" s="80">
        <v>273075</v>
      </c>
      <c r="J14" s="80">
        <v>273075</v>
      </c>
      <c r="K14" s="7"/>
      <c r="L14" s="7"/>
      <c r="M14" s="80">
        <v>273075</v>
      </c>
      <c r="N14" s="7"/>
      <c r="O14" s="80"/>
      <c r="P14" s="80"/>
      <c r="Q14" s="80"/>
      <c r="R14" s="80"/>
      <c r="S14" s="80"/>
      <c r="T14" s="80"/>
      <c r="U14" s="80"/>
      <c r="V14" s="80"/>
      <c r="W14" s="80"/>
      <c r="X14" s="80"/>
    </row>
    <row r="15" ht="20.25" customHeight="1" spans="1:24">
      <c r="A15" s="147" t="s">
        <v>70</v>
      </c>
      <c r="B15" s="147" t="s">
        <v>70</v>
      </c>
      <c r="C15" s="147" t="s">
        <v>304</v>
      </c>
      <c r="D15" s="147" t="s">
        <v>305</v>
      </c>
      <c r="E15" s="147" t="s">
        <v>186</v>
      </c>
      <c r="F15" s="147" t="s">
        <v>187</v>
      </c>
      <c r="G15" s="147" t="s">
        <v>310</v>
      </c>
      <c r="H15" s="147" t="s">
        <v>311</v>
      </c>
      <c r="I15" s="80">
        <v>420000</v>
      </c>
      <c r="J15" s="80">
        <v>420000</v>
      </c>
      <c r="K15" s="7"/>
      <c r="L15" s="7"/>
      <c r="M15" s="80">
        <v>420000</v>
      </c>
      <c r="N15" s="7"/>
      <c r="O15" s="80"/>
      <c r="P15" s="80"/>
      <c r="Q15" s="80"/>
      <c r="R15" s="80"/>
      <c r="S15" s="80"/>
      <c r="T15" s="80"/>
      <c r="U15" s="80"/>
      <c r="V15" s="80"/>
      <c r="W15" s="80"/>
      <c r="X15" s="80"/>
    </row>
    <row r="16" ht="20.25" customHeight="1" spans="1:24">
      <c r="A16" s="147" t="s">
        <v>70</v>
      </c>
      <c r="B16" s="147" t="s">
        <v>70</v>
      </c>
      <c r="C16" s="147" t="s">
        <v>304</v>
      </c>
      <c r="D16" s="147" t="s">
        <v>305</v>
      </c>
      <c r="E16" s="147" t="s">
        <v>188</v>
      </c>
      <c r="F16" s="147" t="s">
        <v>189</v>
      </c>
      <c r="G16" s="147" t="s">
        <v>310</v>
      </c>
      <c r="H16" s="147" t="s">
        <v>311</v>
      </c>
      <c r="I16" s="80">
        <v>9000</v>
      </c>
      <c r="J16" s="80">
        <v>9000</v>
      </c>
      <c r="K16" s="7"/>
      <c r="L16" s="7"/>
      <c r="M16" s="80">
        <v>9000</v>
      </c>
      <c r="N16" s="7"/>
      <c r="O16" s="80"/>
      <c r="P16" s="80"/>
      <c r="Q16" s="80"/>
      <c r="R16" s="80"/>
      <c r="S16" s="80"/>
      <c r="T16" s="80"/>
      <c r="U16" s="80"/>
      <c r="V16" s="80"/>
      <c r="W16" s="80"/>
      <c r="X16" s="80"/>
    </row>
    <row r="17" ht="20.25" customHeight="1" spans="1:24">
      <c r="A17" s="147" t="s">
        <v>70</v>
      </c>
      <c r="B17" s="147" t="s">
        <v>70</v>
      </c>
      <c r="C17" s="147" t="s">
        <v>304</v>
      </c>
      <c r="D17" s="147" t="s">
        <v>305</v>
      </c>
      <c r="E17" s="147" t="s">
        <v>190</v>
      </c>
      <c r="F17" s="147" t="s">
        <v>191</v>
      </c>
      <c r="G17" s="147" t="s">
        <v>312</v>
      </c>
      <c r="H17" s="147" t="s">
        <v>313</v>
      </c>
      <c r="I17" s="80">
        <v>450000</v>
      </c>
      <c r="J17" s="80">
        <v>450000</v>
      </c>
      <c r="K17" s="7"/>
      <c r="L17" s="7"/>
      <c r="M17" s="80">
        <v>450000</v>
      </c>
      <c r="N17" s="7"/>
      <c r="O17" s="80"/>
      <c r="P17" s="80"/>
      <c r="Q17" s="80"/>
      <c r="R17" s="80"/>
      <c r="S17" s="80"/>
      <c r="T17" s="80"/>
      <c r="U17" s="80"/>
      <c r="V17" s="80"/>
      <c r="W17" s="80"/>
      <c r="X17" s="80"/>
    </row>
    <row r="18" ht="20.25" customHeight="1" spans="1:24">
      <c r="A18" s="147" t="s">
        <v>70</v>
      </c>
      <c r="B18" s="147" t="s">
        <v>70</v>
      </c>
      <c r="C18" s="147" t="s">
        <v>304</v>
      </c>
      <c r="D18" s="147" t="s">
        <v>305</v>
      </c>
      <c r="E18" s="147" t="s">
        <v>150</v>
      </c>
      <c r="F18" s="147" t="s">
        <v>151</v>
      </c>
      <c r="G18" s="147" t="s">
        <v>314</v>
      </c>
      <c r="H18" s="147" t="s">
        <v>315</v>
      </c>
      <c r="I18" s="80">
        <v>4200</v>
      </c>
      <c r="J18" s="80">
        <v>4200</v>
      </c>
      <c r="K18" s="7"/>
      <c r="L18" s="7"/>
      <c r="M18" s="80">
        <v>4200</v>
      </c>
      <c r="N18" s="7"/>
      <c r="O18" s="80"/>
      <c r="P18" s="80"/>
      <c r="Q18" s="80"/>
      <c r="R18" s="80"/>
      <c r="S18" s="80"/>
      <c r="T18" s="80"/>
      <c r="U18" s="80"/>
      <c r="V18" s="80"/>
      <c r="W18" s="80"/>
      <c r="X18" s="80"/>
    </row>
    <row r="19" ht="20.25" customHeight="1" spans="1:24">
      <c r="A19" s="147" t="s">
        <v>70</v>
      </c>
      <c r="B19" s="147" t="s">
        <v>70</v>
      </c>
      <c r="C19" s="147" t="s">
        <v>304</v>
      </c>
      <c r="D19" s="147" t="s">
        <v>305</v>
      </c>
      <c r="E19" s="147" t="s">
        <v>192</v>
      </c>
      <c r="F19" s="147" t="s">
        <v>193</v>
      </c>
      <c r="G19" s="147" t="s">
        <v>314</v>
      </c>
      <c r="H19" s="147" t="s">
        <v>315</v>
      </c>
      <c r="I19" s="80">
        <v>42000</v>
      </c>
      <c r="J19" s="80">
        <v>42000</v>
      </c>
      <c r="K19" s="7"/>
      <c r="L19" s="7"/>
      <c r="M19" s="80">
        <v>42000</v>
      </c>
      <c r="N19" s="7"/>
      <c r="O19" s="80"/>
      <c r="P19" s="80"/>
      <c r="Q19" s="80"/>
      <c r="R19" s="80"/>
      <c r="S19" s="80"/>
      <c r="T19" s="80"/>
      <c r="U19" s="80"/>
      <c r="V19" s="80"/>
      <c r="W19" s="80"/>
      <c r="X19" s="80"/>
    </row>
    <row r="20" ht="20.25" customHeight="1" spans="1:24">
      <c r="A20" s="147" t="s">
        <v>70</v>
      </c>
      <c r="B20" s="147" t="s">
        <v>70</v>
      </c>
      <c r="C20" s="147" t="s">
        <v>304</v>
      </c>
      <c r="D20" s="147" t="s">
        <v>305</v>
      </c>
      <c r="E20" s="147" t="s">
        <v>192</v>
      </c>
      <c r="F20" s="147" t="s">
        <v>193</v>
      </c>
      <c r="G20" s="147" t="s">
        <v>314</v>
      </c>
      <c r="H20" s="147" t="s">
        <v>315</v>
      </c>
      <c r="I20" s="80">
        <v>12000</v>
      </c>
      <c r="J20" s="80">
        <v>12000</v>
      </c>
      <c r="K20" s="7"/>
      <c r="L20" s="7"/>
      <c r="M20" s="80">
        <v>12000</v>
      </c>
      <c r="N20" s="7"/>
      <c r="O20" s="80"/>
      <c r="P20" s="80"/>
      <c r="Q20" s="80"/>
      <c r="R20" s="80"/>
      <c r="S20" s="80"/>
      <c r="T20" s="80"/>
      <c r="U20" s="80"/>
      <c r="V20" s="80"/>
      <c r="W20" s="80"/>
      <c r="X20" s="80"/>
    </row>
    <row r="21" ht="20.25" customHeight="1" spans="1:24">
      <c r="A21" s="147" t="s">
        <v>70</v>
      </c>
      <c r="B21" s="147" t="s">
        <v>70</v>
      </c>
      <c r="C21" s="147" t="s">
        <v>316</v>
      </c>
      <c r="D21" s="147" t="s">
        <v>199</v>
      </c>
      <c r="E21" s="147" t="s">
        <v>198</v>
      </c>
      <c r="F21" s="147" t="s">
        <v>199</v>
      </c>
      <c r="G21" s="147" t="s">
        <v>317</v>
      </c>
      <c r="H21" s="147" t="s">
        <v>199</v>
      </c>
      <c r="I21" s="80">
        <v>630000</v>
      </c>
      <c r="J21" s="80">
        <v>630000</v>
      </c>
      <c r="K21" s="7"/>
      <c r="L21" s="7"/>
      <c r="M21" s="80">
        <v>630000</v>
      </c>
      <c r="N21" s="7"/>
      <c r="O21" s="80"/>
      <c r="P21" s="80"/>
      <c r="Q21" s="80"/>
      <c r="R21" s="80"/>
      <c r="S21" s="80"/>
      <c r="T21" s="80"/>
      <c r="U21" s="80"/>
      <c r="V21" s="80"/>
      <c r="W21" s="80"/>
      <c r="X21" s="80"/>
    </row>
    <row r="22" ht="20.25" customHeight="1" spans="1:24">
      <c r="A22" s="147" t="s">
        <v>70</v>
      </c>
      <c r="B22" s="147" t="s">
        <v>70</v>
      </c>
      <c r="C22" s="147" t="s">
        <v>318</v>
      </c>
      <c r="D22" s="147" t="s">
        <v>319</v>
      </c>
      <c r="E22" s="147" t="s">
        <v>150</v>
      </c>
      <c r="F22" s="147" t="s">
        <v>151</v>
      </c>
      <c r="G22" s="147" t="s">
        <v>320</v>
      </c>
      <c r="H22" s="147" t="s">
        <v>321</v>
      </c>
      <c r="I22" s="80">
        <v>299400</v>
      </c>
      <c r="J22" s="80">
        <v>299400</v>
      </c>
      <c r="K22" s="7"/>
      <c r="L22" s="7"/>
      <c r="M22" s="80">
        <v>299400</v>
      </c>
      <c r="N22" s="7"/>
      <c r="O22" s="80"/>
      <c r="P22" s="80"/>
      <c r="Q22" s="80"/>
      <c r="R22" s="80"/>
      <c r="S22" s="80"/>
      <c r="T22" s="80"/>
      <c r="U22" s="80"/>
      <c r="V22" s="80"/>
      <c r="W22" s="80"/>
      <c r="X22" s="80"/>
    </row>
    <row r="23" ht="20.25" customHeight="1" spans="1:24">
      <c r="A23" s="147" t="s">
        <v>70</v>
      </c>
      <c r="B23" s="147" t="s">
        <v>70</v>
      </c>
      <c r="C23" s="147" t="s">
        <v>322</v>
      </c>
      <c r="D23" s="147" t="s">
        <v>323</v>
      </c>
      <c r="E23" s="147" t="s">
        <v>150</v>
      </c>
      <c r="F23" s="147" t="s">
        <v>151</v>
      </c>
      <c r="G23" s="147" t="s">
        <v>324</v>
      </c>
      <c r="H23" s="147" t="s">
        <v>323</v>
      </c>
      <c r="I23" s="80">
        <v>25740</v>
      </c>
      <c r="J23" s="80">
        <v>25740</v>
      </c>
      <c r="K23" s="7"/>
      <c r="L23" s="7"/>
      <c r="M23" s="80">
        <v>25740</v>
      </c>
      <c r="N23" s="7"/>
      <c r="O23" s="80"/>
      <c r="P23" s="80"/>
      <c r="Q23" s="80"/>
      <c r="R23" s="80"/>
      <c r="S23" s="80"/>
      <c r="T23" s="80"/>
      <c r="U23" s="80"/>
      <c r="V23" s="80"/>
      <c r="W23" s="80"/>
      <c r="X23" s="80"/>
    </row>
    <row r="24" ht="20.25" customHeight="1" spans="1:24">
      <c r="A24" s="147" t="s">
        <v>70</v>
      </c>
      <c r="B24" s="147" t="s">
        <v>70</v>
      </c>
      <c r="C24" s="147" t="s">
        <v>325</v>
      </c>
      <c r="D24" s="147" t="s">
        <v>326</v>
      </c>
      <c r="E24" s="147" t="s">
        <v>150</v>
      </c>
      <c r="F24" s="147" t="s">
        <v>151</v>
      </c>
      <c r="G24" s="147" t="s">
        <v>327</v>
      </c>
      <c r="H24" s="147" t="s">
        <v>328</v>
      </c>
      <c r="I24" s="80">
        <v>20000</v>
      </c>
      <c r="J24" s="80">
        <v>20000</v>
      </c>
      <c r="K24" s="7"/>
      <c r="L24" s="7"/>
      <c r="M24" s="80">
        <v>20000</v>
      </c>
      <c r="N24" s="7"/>
      <c r="O24" s="80"/>
      <c r="P24" s="80"/>
      <c r="Q24" s="80"/>
      <c r="R24" s="80"/>
      <c r="S24" s="80"/>
      <c r="T24" s="80"/>
      <c r="U24" s="80"/>
      <c r="V24" s="80"/>
      <c r="W24" s="80"/>
      <c r="X24" s="80"/>
    </row>
    <row r="25" ht="20.25" customHeight="1" spans="1:24">
      <c r="A25" s="147" t="s">
        <v>70</v>
      </c>
      <c r="B25" s="147" t="s">
        <v>70</v>
      </c>
      <c r="C25" s="147" t="s">
        <v>325</v>
      </c>
      <c r="D25" s="147" t="s">
        <v>326</v>
      </c>
      <c r="E25" s="147" t="s">
        <v>150</v>
      </c>
      <c r="F25" s="147" t="s">
        <v>151</v>
      </c>
      <c r="G25" s="147" t="s">
        <v>327</v>
      </c>
      <c r="H25" s="147" t="s">
        <v>328</v>
      </c>
      <c r="I25" s="80">
        <v>1928</v>
      </c>
      <c r="J25" s="80">
        <v>1928</v>
      </c>
      <c r="K25" s="7"/>
      <c r="L25" s="7"/>
      <c r="M25" s="80">
        <v>1928</v>
      </c>
      <c r="N25" s="7"/>
      <c r="O25" s="80"/>
      <c r="P25" s="80"/>
      <c r="Q25" s="80"/>
      <c r="R25" s="80"/>
      <c r="S25" s="80"/>
      <c r="T25" s="80"/>
      <c r="U25" s="80"/>
      <c r="V25" s="80"/>
      <c r="W25" s="80"/>
      <c r="X25" s="80"/>
    </row>
    <row r="26" ht="20.25" customHeight="1" spans="1:24">
      <c r="A26" s="147" t="s">
        <v>70</v>
      </c>
      <c r="B26" s="147" t="s">
        <v>70</v>
      </c>
      <c r="C26" s="147" t="s">
        <v>325</v>
      </c>
      <c r="D26" s="147" t="s">
        <v>326</v>
      </c>
      <c r="E26" s="147" t="s">
        <v>150</v>
      </c>
      <c r="F26" s="147" t="s">
        <v>151</v>
      </c>
      <c r="G26" s="147" t="s">
        <v>327</v>
      </c>
      <c r="H26" s="147" t="s">
        <v>328</v>
      </c>
      <c r="I26" s="80">
        <v>41696</v>
      </c>
      <c r="J26" s="80">
        <v>41696</v>
      </c>
      <c r="K26" s="7"/>
      <c r="L26" s="7"/>
      <c r="M26" s="80">
        <v>41696</v>
      </c>
      <c r="N26" s="7"/>
      <c r="O26" s="80"/>
      <c r="P26" s="80"/>
      <c r="Q26" s="80"/>
      <c r="R26" s="80"/>
      <c r="S26" s="80"/>
      <c r="T26" s="80"/>
      <c r="U26" s="80"/>
      <c r="V26" s="80"/>
      <c r="W26" s="80"/>
      <c r="X26" s="80"/>
    </row>
    <row r="27" ht="20.25" customHeight="1" spans="1:24">
      <c r="A27" s="147" t="s">
        <v>70</v>
      </c>
      <c r="B27" s="147" t="s">
        <v>70</v>
      </c>
      <c r="C27" s="147" t="s">
        <v>325</v>
      </c>
      <c r="D27" s="147" t="s">
        <v>326</v>
      </c>
      <c r="E27" s="147" t="s">
        <v>150</v>
      </c>
      <c r="F27" s="147" t="s">
        <v>151</v>
      </c>
      <c r="G27" s="147" t="s">
        <v>329</v>
      </c>
      <c r="H27" s="147" t="s">
        <v>330</v>
      </c>
      <c r="I27" s="80">
        <v>361</v>
      </c>
      <c r="J27" s="80">
        <v>361</v>
      </c>
      <c r="K27" s="7"/>
      <c r="L27" s="7"/>
      <c r="M27" s="80">
        <v>361</v>
      </c>
      <c r="N27" s="7"/>
      <c r="O27" s="80"/>
      <c r="P27" s="80"/>
      <c r="Q27" s="80"/>
      <c r="R27" s="80"/>
      <c r="S27" s="80"/>
      <c r="T27" s="80"/>
      <c r="U27" s="80"/>
      <c r="V27" s="80"/>
      <c r="W27" s="80"/>
      <c r="X27" s="80"/>
    </row>
    <row r="28" ht="20.25" customHeight="1" spans="1:24">
      <c r="A28" s="147" t="s">
        <v>70</v>
      </c>
      <c r="B28" s="147" t="s">
        <v>70</v>
      </c>
      <c r="C28" s="147" t="s">
        <v>325</v>
      </c>
      <c r="D28" s="147" t="s">
        <v>326</v>
      </c>
      <c r="E28" s="147" t="s">
        <v>150</v>
      </c>
      <c r="F28" s="147" t="s">
        <v>151</v>
      </c>
      <c r="G28" s="147" t="s">
        <v>329</v>
      </c>
      <c r="H28" s="147" t="s">
        <v>330</v>
      </c>
      <c r="I28" s="80">
        <v>11552</v>
      </c>
      <c r="J28" s="80">
        <v>11552</v>
      </c>
      <c r="K28" s="7"/>
      <c r="L28" s="7"/>
      <c r="M28" s="80">
        <v>11552</v>
      </c>
      <c r="N28" s="7"/>
      <c r="O28" s="80"/>
      <c r="P28" s="80"/>
      <c r="Q28" s="80"/>
      <c r="R28" s="80"/>
      <c r="S28" s="80"/>
      <c r="T28" s="80"/>
      <c r="U28" s="80"/>
      <c r="V28" s="80"/>
      <c r="W28" s="80"/>
      <c r="X28" s="80"/>
    </row>
    <row r="29" ht="20.25" customHeight="1" spans="1:24">
      <c r="A29" s="147" t="s">
        <v>70</v>
      </c>
      <c r="B29" s="147" t="s">
        <v>70</v>
      </c>
      <c r="C29" s="147" t="s">
        <v>325</v>
      </c>
      <c r="D29" s="147" t="s">
        <v>326</v>
      </c>
      <c r="E29" s="147" t="s">
        <v>150</v>
      </c>
      <c r="F29" s="147" t="s">
        <v>151</v>
      </c>
      <c r="G29" s="147" t="s">
        <v>331</v>
      </c>
      <c r="H29" s="147" t="s">
        <v>332</v>
      </c>
      <c r="I29" s="80">
        <v>931</v>
      </c>
      <c r="J29" s="80">
        <v>931</v>
      </c>
      <c r="K29" s="7"/>
      <c r="L29" s="7"/>
      <c r="M29" s="80">
        <v>931</v>
      </c>
      <c r="N29" s="7"/>
      <c r="O29" s="80"/>
      <c r="P29" s="80"/>
      <c r="Q29" s="80"/>
      <c r="R29" s="80"/>
      <c r="S29" s="80"/>
      <c r="T29" s="80"/>
      <c r="U29" s="80"/>
      <c r="V29" s="80"/>
      <c r="W29" s="80"/>
      <c r="X29" s="80"/>
    </row>
    <row r="30" ht="20.25" customHeight="1" spans="1:24">
      <c r="A30" s="147" t="s">
        <v>70</v>
      </c>
      <c r="B30" s="147" t="s">
        <v>70</v>
      </c>
      <c r="C30" s="147" t="s">
        <v>325</v>
      </c>
      <c r="D30" s="147" t="s">
        <v>326</v>
      </c>
      <c r="E30" s="147" t="s">
        <v>150</v>
      </c>
      <c r="F30" s="147" t="s">
        <v>151</v>
      </c>
      <c r="G30" s="147" t="s">
        <v>331</v>
      </c>
      <c r="H30" s="147" t="s">
        <v>332</v>
      </c>
      <c r="I30" s="80">
        <v>29792</v>
      </c>
      <c r="J30" s="80">
        <v>29792</v>
      </c>
      <c r="K30" s="7"/>
      <c r="L30" s="7"/>
      <c r="M30" s="80">
        <v>29792</v>
      </c>
      <c r="N30" s="7"/>
      <c r="O30" s="80"/>
      <c r="P30" s="80"/>
      <c r="Q30" s="80"/>
      <c r="R30" s="80"/>
      <c r="S30" s="80"/>
      <c r="T30" s="80"/>
      <c r="U30" s="80"/>
      <c r="V30" s="80"/>
      <c r="W30" s="80"/>
      <c r="X30" s="80"/>
    </row>
    <row r="31" ht="20.25" customHeight="1" spans="1:24">
      <c r="A31" s="147" t="s">
        <v>70</v>
      </c>
      <c r="B31" s="147" t="s">
        <v>70</v>
      </c>
      <c r="C31" s="147" t="s">
        <v>325</v>
      </c>
      <c r="D31" s="147" t="s">
        <v>326</v>
      </c>
      <c r="E31" s="147" t="s">
        <v>150</v>
      </c>
      <c r="F31" s="147" t="s">
        <v>151</v>
      </c>
      <c r="G31" s="147" t="s">
        <v>333</v>
      </c>
      <c r="H31" s="147" t="s">
        <v>334</v>
      </c>
      <c r="I31" s="80">
        <v>1282</v>
      </c>
      <c r="J31" s="80">
        <v>1282</v>
      </c>
      <c r="K31" s="7"/>
      <c r="L31" s="7"/>
      <c r="M31" s="80">
        <v>1282</v>
      </c>
      <c r="N31" s="7"/>
      <c r="O31" s="80"/>
      <c r="P31" s="80"/>
      <c r="Q31" s="80"/>
      <c r="R31" s="80"/>
      <c r="S31" s="80"/>
      <c r="T31" s="80"/>
      <c r="U31" s="80"/>
      <c r="V31" s="80"/>
      <c r="W31" s="80"/>
      <c r="X31" s="80"/>
    </row>
    <row r="32" ht="20.25" customHeight="1" spans="1:24">
      <c r="A32" s="147" t="s">
        <v>70</v>
      </c>
      <c r="B32" s="147" t="s">
        <v>70</v>
      </c>
      <c r="C32" s="147" t="s">
        <v>325</v>
      </c>
      <c r="D32" s="147" t="s">
        <v>326</v>
      </c>
      <c r="E32" s="147" t="s">
        <v>150</v>
      </c>
      <c r="F32" s="147" t="s">
        <v>151</v>
      </c>
      <c r="G32" s="147" t="s">
        <v>333</v>
      </c>
      <c r="H32" s="147" t="s">
        <v>334</v>
      </c>
      <c r="I32" s="80">
        <v>41024</v>
      </c>
      <c r="J32" s="80">
        <v>41024</v>
      </c>
      <c r="K32" s="7"/>
      <c r="L32" s="7"/>
      <c r="M32" s="80">
        <v>41024</v>
      </c>
      <c r="N32" s="7"/>
      <c r="O32" s="80"/>
      <c r="P32" s="80"/>
      <c r="Q32" s="80"/>
      <c r="R32" s="80"/>
      <c r="S32" s="80"/>
      <c r="T32" s="80"/>
      <c r="U32" s="80"/>
      <c r="V32" s="80"/>
      <c r="W32" s="80"/>
      <c r="X32" s="80"/>
    </row>
    <row r="33" ht="20.25" customHeight="1" spans="1:24">
      <c r="A33" s="147" t="s">
        <v>70</v>
      </c>
      <c r="B33" s="147" t="s">
        <v>70</v>
      </c>
      <c r="C33" s="147" t="s">
        <v>325</v>
      </c>
      <c r="D33" s="147" t="s">
        <v>326</v>
      </c>
      <c r="E33" s="147" t="s">
        <v>150</v>
      </c>
      <c r="F33" s="147" t="s">
        <v>151</v>
      </c>
      <c r="G33" s="147" t="s">
        <v>335</v>
      </c>
      <c r="H33" s="147" t="s">
        <v>336</v>
      </c>
      <c r="I33" s="80">
        <v>361</v>
      </c>
      <c r="J33" s="80">
        <v>361</v>
      </c>
      <c r="K33" s="7"/>
      <c r="L33" s="7"/>
      <c r="M33" s="80">
        <v>361</v>
      </c>
      <c r="N33" s="7"/>
      <c r="O33" s="80"/>
      <c r="P33" s="80"/>
      <c r="Q33" s="80"/>
      <c r="R33" s="80"/>
      <c r="S33" s="80"/>
      <c r="T33" s="80"/>
      <c r="U33" s="80"/>
      <c r="V33" s="80"/>
      <c r="W33" s="80"/>
      <c r="X33" s="80"/>
    </row>
    <row r="34" ht="20.25" customHeight="1" spans="1:24">
      <c r="A34" s="147" t="s">
        <v>70</v>
      </c>
      <c r="B34" s="147" t="s">
        <v>70</v>
      </c>
      <c r="C34" s="147" t="s">
        <v>325</v>
      </c>
      <c r="D34" s="147" t="s">
        <v>326</v>
      </c>
      <c r="E34" s="147" t="s">
        <v>150</v>
      </c>
      <c r="F34" s="147" t="s">
        <v>151</v>
      </c>
      <c r="G34" s="147" t="s">
        <v>335</v>
      </c>
      <c r="H34" s="147" t="s">
        <v>336</v>
      </c>
      <c r="I34" s="80">
        <v>11552</v>
      </c>
      <c r="J34" s="80">
        <v>11552</v>
      </c>
      <c r="K34" s="7"/>
      <c r="L34" s="7"/>
      <c r="M34" s="80">
        <v>11552</v>
      </c>
      <c r="N34" s="7"/>
      <c r="O34" s="80"/>
      <c r="P34" s="80"/>
      <c r="Q34" s="80"/>
      <c r="R34" s="80"/>
      <c r="S34" s="80"/>
      <c r="T34" s="80"/>
      <c r="U34" s="80"/>
      <c r="V34" s="80"/>
      <c r="W34" s="80"/>
      <c r="X34" s="80"/>
    </row>
    <row r="35" ht="20.25" customHeight="1" spans="1:24">
      <c r="A35" s="147" t="s">
        <v>70</v>
      </c>
      <c r="B35" s="147" t="s">
        <v>70</v>
      </c>
      <c r="C35" s="147" t="s">
        <v>325</v>
      </c>
      <c r="D35" s="147" t="s">
        <v>326</v>
      </c>
      <c r="E35" s="147" t="s">
        <v>134</v>
      </c>
      <c r="F35" s="147" t="s">
        <v>135</v>
      </c>
      <c r="G35" s="147" t="s">
        <v>337</v>
      </c>
      <c r="H35" s="147" t="s">
        <v>338</v>
      </c>
      <c r="I35" s="80">
        <v>2400</v>
      </c>
      <c r="J35" s="80">
        <v>2400</v>
      </c>
      <c r="K35" s="7"/>
      <c r="L35" s="7"/>
      <c r="M35" s="80">
        <v>2400</v>
      </c>
      <c r="N35" s="7"/>
      <c r="O35" s="80"/>
      <c r="P35" s="80"/>
      <c r="Q35" s="80"/>
      <c r="R35" s="80"/>
      <c r="S35" s="80"/>
      <c r="T35" s="80"/>
      <c r="U35" s="80"/>
      <c r="V35" s="80"/>
      <c r="W35" s="80"/>
      <c r="X35" s="80"/>
    </row>
    <row r="36" ht="20.25" customHeight="1" spans="1:24">
      <c r="A36" s="147" t="s">
        <v>70</v>
      </c>
      <c r="B36" s="147" t="s">
        <v>70</v>
      </c>
      <c r="C36" s="147" t="s">
        <v>325</v>
      </c>
      <c r="D36" s="147" t="s">
        <v>326</v>
      </c>
      <c r="E36" s="147" t="s">
        <v>134</v>
      </c>
      <c r="F36" s="147" t="s">
        <v>135</v>
      </c>
      <c r="G36" s="147" t="s">
        <v>337</v>
      </c>
      <c r="H36" s="147" t="s">
        <v>338</v>
      </c>
      <c r="I36" s="80">
        <v>93600</v>
      </c>
      <c r="J36" s="80">
        <v>93600</v>
      </c>
      <c r="K36" s="7"/>
      <c r="L36" s="7"/>
      <c r="M36" s="80">
        <v>93600</v>
      </c>
      <c r="N36" s="7"/>
      <c r="O36" s="80"/>
      <c r="P36" s="80"/>
      <c r="Q36" s="80"/>
      <c r="R36" s="80"/>
      <c r="S36" s="80"/>
      <c r="T36" s="80"/>
      <c r="U36" s="80"/>
      <c r="V36" s="80"/>
      <c r="W36" s="80"/>
      <c r="X36" s="80"/>
    </row>
    <row r="37" ht="20.25" customHeight="1" spans="1:24">
      <c r="A37" s="147" t="s">
        <v>70</v>
      </c>
      <c r="B37" s="147" t="s">
        <v>70</v>
      </c>
      <c r="C37" s="147" t="s">
        <v>325</v>
      </c>
      <c r="D37" s="147" t="s">
        <v>326</v>
      </c>
      <c r="E37" s="147" t="s">
        <v>134</v>
      </c>
      <c r="F37" s="147" t="s">
        <v>135</v>
      </c>
      <c r="G37" s="147" t="s">
        <v>337</v>
      </c>
      <c r="H37" s="147" t="s">
        <v>338</v>
      </c>
      <c r="I37" s="80">
        <v>1800</v>
      </c>
      <c r="J37" s="80">
        <v>1800</v>
      </c>
      <c r="K37" s="7"/>
      <c r="L37" s="7"/>
      <c r="M37" s="80">
        <v>1800</v>
      </c>
      <c r="N37" s="7"/>
      <c r="O37" s="80"/>
      <c r="P37" s="80"/>
      <c r="Q37" s="80"/>
      <c r="R37" s="80"/>
      <c r="S37" s="80"/>
      <c r="T37" s="80"/>
      <c r="U37" s="80"/>
      <c r="V37" s="80"/>
      <c r="W37" s="80"/>
      <c r="X37" s="80"/>
    </row>
    <row r="38" ht="20.25" customHeight="1" spans="1:24">
      <c r="A38" s="147" t="s">
        <v>70</v>
      </c>
      <c r="B38" s="147" t="s">
        <v>70</v>
      </c>
      <c r="C38" s="147" t="s">
        <v>325</v>
      </c>
      <c r="D38" s="147" t="s">
        <v>326</v>
      </c>
      <c r="E38" s="147" t="s">
        <v>134</v>
      </c>
      <c r="F38" s="147" t="s">
        <v>135</v>
      </c>
      <c r="G38" s="147" t="s">
        <v>337</v>
      </c>
      <c r="H38" s="147" t="s">
        <v>338</v>
      </c>
      <c r="I38" s="80">
        <v>1000</v>
      </c>
      <c r="J38" s="80">
        <v>1000</v>
      </c>
      <c r="K38" s="7"/>
      <c r="L38" s="7"/>
      <c r="M38" s="80">
        <v>1000</v>
      </c>
      <c r="N38" s="7"/>
      <c r="O38" s="80"/>
      <c r="P38" s="80"/>
      <c r="Q38" s="80"/>
      <c r="R38" s="80"/>
      <c r="S38" s="80"/>
      <c r="T38" s="80"/>
      <c r="U38" s="80"/>
      <c r="V38" s="80"/>
      <c r="W38" s="80"/>
      <c r="X38" s="80"/>
    </row>
    <row r="39" ht="20.25" customHeight="1" spans="1:24">
      <c r="A39" s="147" t="s">
        <v>70</v>
      </c>
      <c r="B39" s="147" t="s">
        <v>70</v>
      </c>
      <c r="C39" s="147" t="s">
        <v>325</v>
      </c>
      <c r="D39" s="147" t="s">
        <v>326</v>
      </c>
      <c r="E39" s="147" t="s">
        <v>134</v>
      </c>
      <c r="F39" s="147" t="s">
        <v>135</v>
      </c>
      <c r="G39" s="147" t="s">
        <v>337</v>
      </c>
      <c r="H39" s="147" t="s">
        <v>338</v>
      </c>
      <c r="I39" s="80">
        <v>23400</v>
      </c>
      <c r="J39" s="80">
        <v>23400</v>
      </c>
      <c r="K39" s="7"/>
      <c r="L39" s="7"/>
      <c r="M39" s="80">
        <v>23400</v>
      </c>
      <c r="N39" s="7"/>
      <c r="O39" s="80"/>
      <c r="P39" s="80"/>
      <c r="Q39" s="80"/>
      <c r="R39" s="80"/>
      <c r="S39" s="80"/>
      <c r="T39" s="80"/>
      <c r="U39" s="80"/>
      <c r="V39" s="80"/>
      <c r="W39" s="80"/>
      <c r="X39" s="80"/>
    </row>
    <row r="40" ht="20.25" customHeight="1" spans="1:24">
      <c r="A40" s="147" t="s">
        <v>70</v>
      </c>
      <c r="B40" s="147" t="s">
        <v>70</v>
      </c>
      <c r="C40" s="147" t="s">
        <v>325</v>
      </c>
      <c r="D40" s="147" t="s">
        <v>326</v>
      </c>
      <c r="E40" s="147" t="s">
        <v>150</v>
      </c>
      <c r="F40" s="147" t="s">
        <v>151</v>
      </c>
      <c r="G40" s="147" t="s">
        <v>337</v>
      </c>
      <c r="H40" s="147" t="s">
        <v>338</v>
      </c>
      <c r="I40" s="80">
        <v>96000</v>
      </c>
      <c r="J40" s="80">
        <v>96000</v>
      </c>
      <c r="K40" s="7"/>
      <c r="L40" s="7"/>
      <c r="M40" s="80">
        <v>96000</v>
      </c>
      <c r="N40" s="7"/>
      <c r="O40" s="80"/>
      <c r="P40" s="80"/>
      <c r="Q40" s="80"/>
      <c r="R40" s="80"/>
      <c r="S40" s="80"/>
      <c r="T40" s="80"/>
      <c r="U40" s="80"/>
      <c r="V40" s="80"/>
      <c r="W40" s="80"/>
      <c r="X40" s="80"/>
    </row>
    <row r="41" ht="20.25" customHeight="1" spans="1:24">
      <c r="A41" s="147" t="s">
        <v>70</v>
      </c>
      <c r="B41" s="147" t="s">
        <v>70</v>
      </c>
      <c r="C41" s="147" t="s">
        <v>325</v>
      </c>
      <c r="D41" s="147" t="s">
        <v>326</v>
      </c>
      <c r="E41" s="147" t="s">
        <v>150</v>
      </c>
      <c r="F41" s="147" t="s">
        <v>151</v>
      </c>
      <c r="G41" s="147" t="s">
        <v>337</v>
      </c>
      <c r="H41" s="147" t="s">
        <v>338</v>
      </c>
      <c r="I41" s="80">
        <v>3000</v>
      </c>
      <c r="J41" s="80">
        <v>3000</v>
      </c>
      <c r="K41" s="7"/>
      <c r="L41" s="7"/>
      <c r="M41" s="80">
        <v>3000</v>
      </c>
      <c r="N41" s="7"/>
      <c r="O41" s="80"/>
      <c r="P41" s="80"/>
      <c r="Q41" s="80"/>
      <c r="R41" s="80"/>
      <c r="S41" s="80"/>
      <c r="T41" s="80"/>
      <c r="U41" s="80"/>
      <c r="V41" s="80"/>
      <c r="W41" s="80"/>
      <c r="X41" s="80"/>
    </row>
    <row r="42" ht="20.25" customHeight="1" spans="1:24">
      <c r="A42" s="147" t="s">
        <v>70</v>
      </c>
      <c r="B42" s="147" t="s">
        <v>70</v>
      </c>
      <c r="C42" s="147" t="s">
        <v>339</v>
      </c>
      <c r="D42" s="147" t="s">
        <v>340</v>
      </c>
      <c r="E42" s="147" t="s">
        <v>150</v>
      </c>
      <c r="F42" s="147" t="s">
        <v>151</v>
      </c>
      <c r="G42" s="147" t="s">
        <v>302</v>
      </c>
      <c r="H42" s="147" t="s">
        <v>303</v>
      </c>
      <c r="I42" s="80">
        <v>549984</v>
      </c>
      <c r="J42" s="80">
        <v>549984</v>
      </c>
      <c r="K42" s="7"/>
      <c r="L42" s="7"/>
      <c r="M42" s="80">
        <v>549984</v>
      </c>
      <c r="N42" s="7"/>
      <c r="O42" s="80"/>
      <c r="P42" s="80"/>
      <c r="Q42" s="80"/>
      <c r="R42" s="80"/>
      <c r="S42" s="80"/>
      <c r="T42" s="80"/>
      <c r="U42" s="80"/>
      <c r="V42" s="80"/>
      <c r="W42" s="80"/>
      <c r="X42" s="80"/>
    </row>
    <row r="43" ht="20.25" customHeight="1" spans="1:24">
      <c r="A43" s="147" t="s">
        <v>70</v>
      </c>
      <c r="B43" s="147" t="s">
        <v>70</v>
      </c>
      <c r="C43" s="147" t="s">
        <v>339</v>
      </c>
      <c r="D43" s="147" t="s">
        <v>340</v>
      </c>
      <c r="E43" s="147" t="s">
        <v>150</v>
      </c>
      <c r="F43" s="147" t="s">
        <v>151</v>
      </c>
      <c r="G43" s="147" t="s">
        <v>302</v>
      </c>
      <c r="H43" s="147" t="s">
        <v>303</v>
      </c>
      <c r="I43" s="80">
        <v>819000</v>
      </c>
      <c r="J43" s="80">
        <v>819000</v>
      </c>
      <c r="K43" s="7"/>
      <c r="L43" s="7"/>
      <c r="M43" s="80">
        <v>819000</v>
      </c>
      <c r="N43" s="7"/>
      <c r="O43" s="80"/>
      <c r="P43" s="80"/>
      <c r="Q43" s="80"/>
      <c r="R43" s="80"/>
      <c r="S43" s="80"/>
      <c r="T43" s="80"/>
      <c r="U43" s="80"/>
      <c r="V43" s="80"/>
      <c r="W43" s="80"/>
      <c r="X43" s="80"/>
    </row>
    <row r="44" ht="20.25" customHeight="1" spans="1:24">
      <c r="A44" s="147" t="s">
        <v>70</v>
      </c>
      <c r="B44" s="147" t="s">
        <v>70</v>
      </c>
      <c r="C44" s="147" t="s">
        <v>341</v>
      </c>
      <c r="D44" s="147" t="s">
        <v>342</v>
      </c>
      <c r="E44" s="147" t="s">
        <v>134</v>
      </c>
      <c r="F44" s="147" t="s">
        <v>135</v>
      </c>
      <c r="G44" s="147" t="s">
        <v>343</v>
      </c>
      <c r="H44" s="147" t="s">
        <v>344</v>
      </c>
      <c r="I44" s="80">
        <v>39600</v>
      </c>
      <c r="J44" s="80">
        <v>39600</v>
      </c>
      <c r="K44" s="7"/>
      <c r="L44" s="7"/>
      <c r="M44" s="80">
        <v>39600</v>
      </c>
      <c r="N44" s="7"/>
      <c r="O44" s="80"/>
      <c r="P44" s="80"/>
      <c r="Q44" s="80"/>
      <c r="R44" s="80"/>
      <c r="S44" s="80"/>
      <c r="T44" s="80"/>
      <c r="U44" s="80"/>
      <c r="V44" s="80"/>
      <c r="W44" s="80"/>
      <c r="X44" s="80"/>
    </row>
    <row r="45" ht="20.25" customHeight="1" spans="1:24">
      <c r="A45" s="147" t="s">
        <v>70</v>
      </c>
      <c r="B45" s="147" t="s">
        <v>70</v>
      </c>
      <c r="C45" s="147" t="s">
        <v>341</v>
      </c>
      <c r="D45" s="147" t="s">
        <v>342</v>
      </c>
      <c r="E45" s="147" t="s">
        <v>134</v>
      </c>
      <c r="F45" s="147" t="s">
        <v>135</v>
      </c>
      <c r="G45" s="147" t="s">
        <v>343</v>
      </c>
      <c r="H45" s="147" t="s">
        <v>344</v>
      </c>
      <c r="I45" s="80">
        <v>1020600</v>
      </c>
      <c r="J45" s="80">
        <v>1020600</v>
      </c>
      <c r="K45" s="7"/>
      <c r="L45" s="7"/>
      <c r="M45" s="80">
        <v>1020600</v>
      </c>
      <c r="N45" s="7"/>
      <c r="O45" s="80"/>
      <c r="P45" s="80"/>
      <c r="Q45" s="80"/>
      <c r="R45" s="80"/>
      <c r="S45" s="80"/>
      <c r="T45" s="80"/>
      <c r="U45" s="80"/>
      <c r="V45" s="80"/>
      <c r="W45" s="80"/>
      <c r="X45" s="80"/>
    </row>
    <row r="46" ht="20.25" customHeight="1" spans="1:24">
      <c r="A46" s="147" t="s">
        <v>70</v>
      </c>
      <c r="B46" s="147" t="s">
        <v>70</v>
      </c>
      <c r="C46" s="147" t="s">
        <v>345</v>
      </c>
      <c r="D46" s="147" t="s">
        <v>346</v>
      </c>
      <c r="E46" s="147" t="s">
        <v>134</v>
      </c>
      <c r="F46" s="147" t="s">
        <v>135</v>
      </c>
      <c r="G46" s="147" t="s">
        <v>337</v>
      </c>
      <c r="H46" s="147" t="s">
        <v>338</v>
      </c>
      <c r="I46" s="80">
        <v>10800</v>
      </c>
      <c r="J46" s="80">
        <v>10800</v>
      </c>
      <c r="K46" s="7"/>
      <c r="L46" s="7"/>
      <c r="M46" s="80">
        <v>10800</v>
      </c>
      <c r="N46" s="7"/>
      <c r="O46" s="80"/>
      <c r="P46" s="80"/>
      <c r="Q46" s="80"/>
      <c r="R46" s="80"/>
      <c r="S46" s="80"/>
      <c r="T46" s="80"/>
      <c r="U46" s="80"/>
      <c r="V46" s="80"/>
      <c r="W46" s="80"/>
      <c r="X46" s="80"/>
    </row>
    <row r="47" ht="20.25" customHeight="1" spans="1:24">
      <c r="A47" s="147" t="s">
        <v>70</v>
      </c>
      <c r="B47" s="147" t="s">
        <v>70</v>
      </c>
      <c r="C47" s="147" t="s">
        <v>347</v>
      </c>
      <c r="D47" s="147" t="s">
        <v>348</v>
      </c>
      <c r="E47" s="147" t="s">
        <v>150</v>
      </c>
      <c r="F47" s="147" t="s">
        <v>151</v>
      </c>
      <c r="G47" s="147" t="s">
        <v>320</v>
      </c>
      <c r="H47" s="147" t="s">
        <v>321</v>
      </c>
      <c r="I47" s="80">
        <v>29940</v>
      </c>
      <c r="J47" s="80">
        <v>29940</v>
      </c>
      <c r="K47" s="7"/>
      <c r="L47" s="7"/>
      <c r="M47" s="80">
        <v>29940</v>
      </c>
      <c r="N47" s="7"/>
      <c r="O47" s="80"/>
      <c r="P47" s="80"/>
      <c r="Q47" s="80"/>
      <c r="R47" s="80"/>
      <c r="S47" s="80"/>
      <c r="T47" s="80"/>
      <c r="U47" s="80"/>
      <c r="V47" s="80"/>
      <c r="W47" s="80"/>
      <c r="X47" s="80"/>
    </row>
    <row r="48" ht="20.25" customHeight="1" spans="1:24">
      <c r="A48" s="147" t="s">
        <v>70</v>
      </c>
      <c r="B48" s="147" t="s">
        <v>70</v>
      </c>
      <c r="C48" s="147" t="s">
        <v>349</v>
      </c>
      <c r="D48" s="147" t="s">
        <v>350</v>
      </c>
      <c r="E48" s="147" t="s">
        <v>150</v>
      </c>
      <c r="F48" s="147" t="s">
        <v>151</v>
      </c>
      <c r="G48" s="147" t="s">
        <v>298</v>
      </c>
      <c r="H48" s="147" t="s">
        <v>299</v>
      </c>
      <c r="I48" s="80">
        <v>59952</v>
      </c>
      <c r="J48" s="80">
        <v>59952</v>
      </c>
      <c r="K48" s="7"/>
      <c r="L48" s="7"/>
      <c r="M48" s="80">
        <v>59952</v>
      </c>
      <c r="N48" s="7"/>
      <c r="O48" s="80"/>
      <c r="P48" s="80"/>
      <c r="Q48" s="80"/>
      <c r="R48" s="80"/>
      <c r="S48" s="80"/>
      <c r="T48" s="80"/>
      <c r="U48" s="80"/>
      <c r="V48" s="80"/>
      <c r="W48" s="80"/>
      <c r="X48" s="80"/>
    </row>
    <row r="49" ht="20.25" customHeight="1" spans="1:24">
      <c r="A49" s="147" t="s">
        <v>70</v>
      </c>
      <c r="B49" s="147" t="s">
        <v>70</v>
      </c>
      <c r="C49" s="147" t="s">
        <v>349</v>
      </c>
      <c r="D49" s="147" t="s">
        <v>350</v>
      </c>
      <c r="E49" s="147" t="s">
        <v>150</v>
      </c>
      <c r="F49" s="147" t="s">
        <v>151</v>
      </c>
      <c r="G49" s="147" t="s">
        <v>302</v>
      </c>
      <c r="H49" s="147" t="s">
        <v>303</v>
      </c>
      <c r="I49" s="80">
        <v>4996</v>
      </c>
      <c r="J49" s="80">
        <v>4996</v>
      </c>
      <c r="K49" s="7"/>
      <c r="L49" s="7"/>
      <c r="M49" s="80">
        <v>4996</v>
      </c>
      <c r="N49" s="7"/>
      <c r="O49" s="80"/>
      <c r="P49" s="80"/>
      <c r="Q49" s="80"/>
      <c r="R49" s="80"/>
      <c r="S49" s="80"/>
      <c r="T49" s="80"/>
      <c r="U49" s="80"/>
      <c r="V49" s="80"/>
      <c r="W49" s="80"/>
      <c r="X49" s="80"/>
    </row>
    <row r="50" ht="20.25" customHeight="1" spans="1:24">
      <c r="A50" s="147" t="s">
        <v>70</v>
      </c>
      <c r="B50" s="147" t="s">
        <v>70</v>
      </c>
      <c r="C50" s="147" t="s">
        <v>349</v>
      </c>
      <c r="D50" s="147" t="s">
        <v>350</v>
      </c>
      <c r="E50" s="147" t="s">
        <v>150</v>
      </c>
      <c r="F50" s="147" t="s">
        <v>151</v>
      </c>
      <c r="G50" s="147" t="s">
        <v>302</v>
      </c>
      <c r="H50" s="147" t="s">
        <v>303</v>
      </c>
      <c r="I50" s="80">
        <v>1500</v>
      </c>
      <c r="J50" s="80">
        <v>1500</v>
      </c>
      <c r="K50" s="7"/>
      <c r="L50" s="7"/>
      <c r="M50" s="80">
        <v>1500</v>
      </c>
      <c r="N50" s="7"/>
      <c r="O50" s="80"/>
      <c r="P50" s="80"/>
      <c r="Q50" s="80"/>
      <c r="R50" s="80"/>
      <c r="S50" s="80"/>
      <c r="T50" s="80"/>
      <c r="U50" s="80"/>
      <c r="V50" s="80"/>
      <c r="W50" s="80"/>
      <c r="X50" s="80"/>
    </row>
    <row r="51" ht="20.25" customHeight="1" spans="1:24">
      <c r="A51" s="147" t="s">
        <v>70</v>
      </c>
      <c r="B51" s="147" t="s">
        <v>70</v>
      </c>
      <c r="C51" s="147" t="s">
        <v>349</v>
      </c>
      <c r="D51" s="147" t="s">
        <v>350</v>
      </c>
      <c r="E51" s="147" t="s">
        <v>150</v>
      </c>
      <c r="F51" s="147" t="s">
        <v>151</v>
      </c>
      <c r="G51" s="147" t="s">
        <v>351</v>
      </c>
      <c r="H51" s="147" t="s">
        <v>352</v>
      </c>
      <c r="I51" s="80">
        <v>9540</v>
      </c>
      <c r="J51" s="80">
        <v>9540</v>
      </c>
      <c r="K51" s="7"/>
      <c r="L51" s="7"/>
      <c r="M51" s="80">
        <v>9540</v>
      </c>
      <c r="N51" s="7"/>
      <c r="O51" s="80"/>
      <c r="P51" s="80"/>
      <c r="Q51" s="80"/>
      <c r="R51" s="80"/>
      <c r="S51" s="80"/>
      <c r="T51" s="80"/>
      <c r="U51" s="80"/>
      <c r="V51" s="80"/>
      <c r="W51" s="80"/>
      <c r="X51" s="80"/>
    </row>
    <row r="52" ht="20.25" customHeight="1" spans="1:24">
      <c r="A52" s="147" t="s">
        <v>70</v>
      </c>
      <c r="B52" s="147" t="s">
        <v>70</v>
      </c>
      <c r="C52" s="147" t="s">
        <v>349</v>
      </c>
      <c r="D52" s="147" t="s">
        <v>350</v>
      </c>
      <c r="E52" s="147" t="s">
        <v>150</v>
      </c>
      <c r="F52" s="147" t="s">
        <v>151</v>
      </c>
      <c r="G52" s="147" t="s">
        <v>351</v>
      </c>
      <c r="H52" s="147" t="s">
        <v>352</v>
      </c>
      <c r="I52" s="80">
        <v>38172</v>
      </c>
      <c r="J52" s="80">
        <v>38172</v>
      </c>
      <c r="K52" s="7"/>
      <c r="L52" s="7"/>
      <c r="M52" s="80">
        <v>38172</v>
      </c>
      <c r="N52" s="7"/>
      <c r="O52" s="80"/>
      <c r="P52" s="80"/>
      <c r="Q52" s="80"/>
      <c r="R52" s="80"/>
      <c r="S52" s="80"/>
      <c r="T52" s="80"/>
      <c r="U52" s="80"/>
      <c r="V52" s="80"/>
      <c r="W52" s="80"/>
      <c r="X52" s="80"/>
    </row>
    <row r="53" ht="20.25" customHeight="1" spans="1:24">
      <c r="A53" s="147" t="s">
        <v>70</v>
      </c>
      <c r="B53" s="147" t="s">
        <v>70</v>
      </c>
      <c r="C53" s="147" t="s">
        <v>353</v>
      </c>
      <c r="D53" s="147" t="s">
        <v>354</v>
      </c>
      <c r="E53" s="147" t="s">
        <v>150</v>
      </c>
      <c r="F53" s="147" t="s">
        <v>151</v>
      </c>
      <c r="G53" s="147" t="s">
        <v>302</v>
      </c>
      <c r="H53" s="147" t="s">
        <v>303</v>
      </c>
      <c r="I53" s="80">
        <v>31587</v>
      </c>
      <c r="J53" s="80">
        <v>31587</v>
      </c>
      <c r="K53" s="7"/>
      <c r="L53" s="7"/>
      <c r="M53" s="80">
        <v>31587</v>
      </c>
      <c r="N53" s="7"/>
      <c r="O53" s="80"/>
      <c r="P53" s="80"/>
      <c r="Q53" s="80"/>
      <c r="R53" s="80"/>
      <c r="S53" s="80"/>
      <c r="T53" s="80"/>
      <c r="U53" s="80"/>
      <c r="V53" s="80"/>
      <c r="W53" s="80"/>
      <c r="X53" s="80"/>
    </row>
    <row r="54" ht="20.25" customHeight="1" spans="1:24">
      <c r="A54" s="147" t="s">
        <v>70</v>
      </c>
      <c r="B54" s="147" t="s">
        <v>70</v>
      </c>
      <c r="C54" s="147" t="s">
        <v>353</v>
      </c>
      <c r="D54" s="147" t="s">
        <v>354</v>
      </c>
      <c r="E54" s="147" t="s">
        <v>150</v>
      </c>
      <c r="F54" s="147" t="s">
        <v>151</v>
      </c>
      <c r="G54" s="147" t="s">
        <v>351</v>
      </c>
      <c r="H54" s="147" t="s">
        <v>352</v>
      </c>
      <c r="I54" s="80">
        <v>18000</v>
      </c>
      <c r="J54" s="80">
        <v>18000</v>
      </c>
      <c r="K54" s="7"/>
      <c r="L54" s="7"/>
      <c r="M54" s="80">
        <v>18000</v>
      </c>
      <c r="N54" s="7"/>
      <c r="O54" s="80"/>
      <c r="P54" s="80"/>
      <c r="Q54" s="80"/>
      <c r="R54" s="80"/>
      <c r="S54" s="80"/>
      <c r="T54" s="80"/>
      <c r="U54" s="80"/>
      <c r="V54" s="80"/>
      <c r="W54" s="80"/>
      <c r="X54" s="80"/>
    </row>
    <row r="55" ht="20.25" customHeight="1" spans="1:24">
      <c r="A55" s="147" t="s">
        <v>70</v>
      </c>
      <c r="B55" s="147" t="s">
        <v>70</v>
      </c>
      <c r="C55" s="147" t="s">
        <v>355</v>
      </c>
      <c r="D55" s="147" t="s">
        <v>356</v>
      </c>
      <c r="E55" s="147" t="s">
        <v>150</v>
      </c>
      <c r="F55" s="147" t="s">
        <v>151</v>
      </c>
      <c r="G55" s="147" t="s">
        <v>320</v>
      </c>
      <c r="H55" s="147" t="s">
        <v>321</v>
      </c>
      <c r="I55" s="80">
        <v>3420</v>
      </c>
      <c r="J55" s="80">
        <v>3420</v>
      </c>
      <c r="K55" s="7"/>
      <c r="L55" s="7"/>
      <c r="M55" s="80">
        <v>3420</v>
      </c>
      <c r="N55" s="7"/>
      <c r="O55" s="80"/>
      <c r="P55" s="80"/>
      <c r="Q55" s="80"/>
      <c r="R55" s="80"/>
      <c r="S55" s="80"/>
      <c r="T55" s="80"/>
      <c r="U55" s="80"/>
      <c r="V55" s="80"/>
      <c r="W55" s="80"/>
      <c r="X55" s="80"/>
    </row>
    <row r="56" ht="20.25" customHeight="1" spans="1:24">
      <c r="A56" s="147" t="s">
        <v>70</v>
      </c>
      <c r="B56" s="147" t="s">
        <v>73</v>
      </c>
      <c r="C56" s="147" t="s">
        <v>357</v>
      </c>
      <c r="D56" s="147" t="s">
        <v>350</v>
      </c>
      <c r="E56" s="147" t="s">
        <v>168</v>
      </c>
      <c r="F56" s="147" t="s">
        <v>169</v>
      </c>
      <c r="G56" s="147" t="s">
        <v>298</v>
      </c>
      <c r="H56" s="147" t="s">
        <v>299</v>
      </c>
      <c r="I56" s="80">
        <v>241524</v>
      </c>
      <c r="J56" s="80">
        <v>241524</v>
      </c>
      <c r="K56" s="7"/>
      <c r="L56" s="7"/>
      <c r="M56" s="80">
        <v>241524</v>
      </c>
      <c r="N56" s="7"/>
      <c r="O56" s="80"/>
      <c r="P56" s="80"/>
      <c r="Q56" s="80"/>
      <c r="R56" s="80"/>
      <c r="S56" s="80"/>
      <c r="T56" s="80"/>
      <c r="U56" s="80"/>
      <c r="V56" s="80"/>
      <c r="W56" s="80"/>
      <c r="X56" s="80"/>
    </row>
    <row r="57" ht="20.25" customHeight="1" spans="1:24">
      <c r="A57" s="147" t="s">
        <v>70</v>
      </c>
      <c r="B57" s="147" t="s">
        <v>73</v>
      </c>
      <c r="C57" s="147" t="s">
        <v>357</v>
      </c>
      <c r="D57" s="147" t="s">
        <v>350</v>
      </c>
      <c r="E57" s="147" t="s">
        <v>168</v>
      </c>
      <c r="F57" s="147" t="s">
        <v>169</v>
      </c>
      <c r="G57" s="147" t="s">
        <v>302</v>
      </c>
      <c r="H57" s="147" t="s">
        <v>303</v>
      </c>
      <c r="I57" s="80">
        <v>20127</v>
      </c>
      <c r="J57" s="80">
        <v>20127</v>
      </c>
      <c r="K57" s="7"/>
      <c r="L57" s="7"/>
      <c r="M57" s="80">
        <v>20127</v>
      </c>
      <c r="N57" s="7"/>
      <c r="O57" s="80"/>
      <c r="P57" s="80"/>
      <c r="Q57" s="80"/>
      <c r="R57" s="80"/>
      <c r="S57" s="80"/>
      <c r="T57" s="80"/>
      <c r="U57" s="80"/>
      <c r="V57" s="80"/>
      <c r="W57" s="80"/>
      <c r="X57" s="80"/>
    </row>
    <row r="58" ht="20.25" customHeight="1" spans="1:24">
      <c r="A58" s="147" t="s">
        <v>70</v>
      </c>
      <c r="B58" s="147" t="s">
        <v>73</v>
      </c>
      <c r="C58" s="147" t="s">
        <v>357</v>
      </c>
      <c r="D58" s="147" t="s">
        <v>350</v>
      </c>
      <c r="E58" s="147" t="s">
        <v>168</v>
      </c>
      <c r="F58" s="147" t="s">
        <v>169</v>
      </c>
      <c r="G58" s="147" t="s">
        <v>302</v>
      </c>
      <c r="H58" s="147" t="s">
        <v>303</v>
      </c>
      <c r="I58" s="80">
        <v>1500</v>
      </c>
      <c r="J58" s="80">
        <v>1500</v>
      </c>
      <c r="K58" s="7"/>
      <c r="L58" s="7"/>
      <c r="M58" s="80">
        <v>1500</v>
      </c>
      <c r="N58" s="7"/>
      <c r="O58" s="80"/>
      <c r="P58" s="80"/>
      <c r="Q58" s="80"/>
      <c r="R58" s="80"/>
      <c r="S58" s="80"/>
      <c r="T58" s="80"/>
      <c r="U58" s="80"/>
      <c r="V58" s="80"/>
      <c r="W58" s="80"/>
      <c r="X58" s="80"/>
    </row>
    <row r="59" ht="20.25" customHeight="1" spans="1:24">
      <c r="A59" s="147" t="s">
        <v>70</v>
      </c>
      <c r="B59" s="147" t="s">
        <v>73</v>
      </c>
      <c r="C59" s="147" t="s">
        <v>357</v>
      </c>
      <c r="D59" s="147" t="s">
        <v>350</v>
      </c>
      <c r="E59" s="147" t="s">
        <v>168</v>
      </c>
      <c r="F59" s="147" t="s">
        <v>169</v>
      </c>
      <c r="G59" s="147" t="s">
        <v>351</v>
      </c>
      <c r="H59" s="147" t="s">
        <v>352</v>
      </c>
      <c r="I59" s="80">
        <v>187620</v>
      </c>
      <c r="J59" s="80">
        <v>187620</v>
      </c>
      <c r="K59" s="7"/>
      <c r="L59" s="7"/>
      <c r="M59" s="80">
        <v>187620</v>
      </c>
      <c r="N59" s="7"/>
      <c r="O59" s="80"/>
      <c r="P59" s="80"/>
      <c r="Q59" s="80"/>
      <c r="R59" s="80"/>
      <c r="S59" s="80"/>
      <c r="T59" s="80"/>
      <c r="U59" s="80"/>
      <c r="V59" s="80"/>
      <c r="W59" s="80"/>
      <c r="X59" s="80"/>
    </row>
    <row r="60" ht="20.25" customHeight="1" spans="1:24">
      <c r="A60" s="147" t="s">
        <v>70</v>
      </c>
      <c r="B60" s="147" t="s">
        <v>73</v>
      </c>
      <c r="C60" s="147" t="s">
        <v>357</v>
      </c>
      <c r="D60" s="147" t="s">
        <v>350</v>
      </c>
      <c r="E60" s="147" t="s">
        <v>168</v>
      </c>
      <c r="F60" s="147" t="s">
        <v>169</v>
      </c>
      <c r="G60" s="147" t="s">
        <v>351</v>
      </c>
      <c r="H60" s="147" t="s">
        <v>352</v>
      </c>
      <c r="I60" s="80">
        <v>45900</v>
      </c>
      <c r="J60" s="80">
        <v>45900</v>
      </c>
      <c r="K60" s="7"/>
      <c r="L60" s="7"/>
      <c r="M60" s="80">
        <v>45900</v>
      </c>
      <c r="N60" s="7"/>
      <c r="O60" s="80"/>
      <c r="P60" s="80"/>
      <c r="Q60" s="80"/>
      <c r="R60" s="80"/>
      <c r="S60" s="80"/>
      <c r="T60" s="80"/>
      <c r="U60" s="80"/>
      <c r="V60" s="80"/>
      <c r="W60" s="80"/>
      <c r="X60" s="80"/>
    </row>
    <row r="61" ht="20.25" customHeight="1" spans="1:24">
      <c r="A61" s="147" t="s">
        <v>70</v>
      </c>
      <c r="B61" s="147" t="s">
        <v>73</v>
      </c>
      <c r="C61" s="147" t="s">
        <v>358</v>
      </c>
      <c r="D61" s="147" t="s">
        <v>305</v>
      </c>
      <c r="E61" s="147" t="s">
        <v>138</v>
      </c>
      <c r="F61" s="147" t="s">
        <v>139</v>
      </c>
      <c r="G61" s="147" t="s">
        <v>306</v>
      </c>
      <c r="H61" s="147" t="s">
        <v>307</v>
      </c>
      <c r="I61" s="80">
        <v>97512</v>
      </c>
      <c r="J61" s="80">
        <v>97512</v>
      </c>
      <c r="K61" s="7"/>
      <c r="L61" s="7"/>
      <c r="M61" s="80">
        <v>97512</v>
      </c>
      <c r="N61" s="7"/>
      <c r="O61" s="80"/>
      <c r="P61" s="80"/>
      <c r="Q61" s="80"/>
      <c r="R61" s="80"/>
      <c r="S61" s="80"/>
      <c r="T61" s="80"/>
      <c r="U61" s="80"/>
      <c r="V61" s="80"/>
      <c r="W61" s="80"/>
      <c r="X61" s="80"/>
    </row>
    <row r="62" ht="20.25" customHeight="1" spans="1:24">
      <c r="A62" s="147" t="s">
        <v>70</v>
      </c>
      <c r="B62" s="147" t="s">
        <v>73</v>
      </c>
      <c r="C62" s="147" t="s">
        <v>358</v>
      </c>
      <c r="D62" s="147" t="s">
        <v>305</v>
      </c>
      <c r="E62" s="147" t="s">
        <v>140</v>
      </c>
      <c r="F62" s="147" t="s">
        <v>141</v>
      </c>
      <c r="G62" s="147" t="s">
        <v>308</v>
      </c>
      <c r="H62" s="147" t="s">
        <v>309</v>
      </c>
      <c r="I62" s="80">
        <v>37600</v>
      </c>
      <c r="J62" s="80">
        <v>37600</v>
      </c>
      <c r="K62" s="7"/>
      <c r="L62" s="7"/>
      <c r="M62" s="80">
        <v>37600</v>
      </c>
      <c r="N62" s="7"/>
      <c r="O62" s="80"/>
      <c r="P62" s="80"/>
      <c r="Q62" s="80"/>
      <c r="R62" s="80"/>
      <c r="S62" s="80"/>
      <c r="T62" s="80"/>
      <c r="U62" s="80"/>
      <c r="V62" s="80"/>
      <c r="W62" s="80"/>
      <c r="X62" s="80"/>
    </row>
    <row r="63" ht="20.25" customHeight="1" spans="1:24">
      <c r="A63" s="147" t="s">
        <v>70</v>
      </c>
      <c r="B63" s="147" t="s">
        <v>73</v>
      </c>
      <c r="C63" s="147" t="s">
        <v>358</v>
      </c>
      <c r="D63" s="147" t="s">
        <v>305</v>
      </c>
      <c r="E63" s="147" t="s">
        <v>188</v>
      </c>
      <c r="F63" s="147" t="s">
        <v>189</v>
      </c>
      <c r="G63" s="147" t="s">
        <v>310</v>
      </c>
      <c r="H63" s="147" t="s">
        <v>311</v>
      </c>
      <c r="I63" s="80">
        <v>41443.03</v>
      </c>
      <c r="J63" s="80">
        <v>41443.03</v>
      </c>
      <c r="K63" s="7"/>
      <c r="L63" s="7"/>
      <c r="M63" s="80">
        <v>41443.03</v>
      </c>
      <c r="N63" s="7"/>
      <c r="O63" s="80"/>
      <c r="P63" s="80"/>
      <c r="Q63" s="80"/>
      <c r="R63" s="80"/>
      <c r="S63" s="80"/>
      <c r="T63" s="80"/>
      <c r="U63" s="80"/>
      <c r="V63" s="80"/>
      <c r="W63" s="80"/>
      <c r="X63" s="80"/>
    </row>
    <row r="64" ht="20.25" customHeight="1" spans="1:24">
      <c r="A64" s="147" t="s">
        <v>70</v>
      </c>
      <c r="B64" s="147" t="s">
        <v>73</v>
      </c>
      <c r="C64" s="147" t="s">
        <v>358</v>
      </c>
      <c r="D64" s="147" t="s">
        <v>305</v>
      </c>
      <c r="E64" s="147" t="s">
        <v>190</v>
      </c>
      <c r="F64" s="147" t="s">
        <v>191</v>
      </c>
      <c r="G64" s="147" t="s">
        <v>312</v>
      </c>
      <c r="H64" s="147" t="s">
        <v>313</v>
      </c>
      <c r="I64" s="80">
        <v>28299.92</v>
      </c>
      <c r="J64" s="80">
        <v>28299.92</v>
      </c>
      <c r="K64" s="7"/>
      <c r="L64" s="7"/>
      <c r="M64" s="80">
        <v>28299.92</v>
      </c>
      <c r="N64" s="7"/>
      <c r="O64" s="80"/>
      <c r="P64" s="80"/>
      <c r="Q64" s="80"/>
      <c r="R64" s="80"/>
      <c r="S64" s="80"/>
      <c r="T64" s="80"/>
      <c r="U64" s="80"/>
      <c r="V64" s="80"/>
      <c r="W64" s="80"/>
      <c r="X64" s="80"/>
    </row>
    <row r="65" ht="20.25" customHeight="1" spans="1:24">
      <c r="A65" s="147" t="s">
        <v>70</v>
      </c>
      <c r="B65" s="147" t="s">
        <v>73</v>
      </c>
      <c r="C65" s="147" t="s">
        <v>358</v>
      </c>
      <c r="D65" s="147" t="s">
        <v>305</v>
      </c>
      <c r="E65" s="147" t="s">
        <v>192</v>
      </c>
      <c r="F65" s="147" t="s">
        <v>193</v>
      </c>
      <c r="G65" s="147" t="s">
        <v>314</v>
      </c>
      <c r="H65" s="147" t="s">
        <v>315</v>
      </c>
      <c r="I65" s="80">
        <v>6900</v>
      </c>
      <c r="J65" s="80">
        <v>6900</v>
      </c>
      <c r="K65" s="7"/>
      <c r="L65" s="7"/>
      <c r="M65" s="80">
        <v>6900</v>
      </c>
      <c r="N65" s="7"/>
      <c r="O65" s="80"/>
      <c r="P65" s="80"/>
      <c r="Q65" s="80"/>
      <c r="R65" s="80"/>
      <c r="S65" s="80"/>
      <c r="T65" s="80"/>
      <c r="U65" s="80"/>
      <c r="V65" s="80"/>
      <c r="W65" s="80"/>
      <c r="X65" s="80"/>
    </row>
    <row r="66" ht="20.25" customHeight="1" spans="1:24">
      <c r="A66" s="147" t="s">
        <v>70</v>
      </c>
      <c r="B66" s="147" t="s">
        <v>73</v>
      </c>
      <c r="C66" s="147" t="s">
        <v>358</v>
      </c>
      <c r="D66" s="147" t="s">
        <v>305</v>
      </c>
      <c r="E66" s="147" t="s">
        <v>192</v>
      </c>
      <c r="F66" s="147" t="s">
        <v>193</v>
      </c>
      <c r="G66" s="147" t="s">
        <v>314</v>
      </c>
      <c r="H66" s="147" t="s">
        <v>315</v>
      </c>
      <c r="I66" s="80">
        <v>1200</v>
      </c>
      <c r="J66" s="80">
        <v>1200</v>
      </c>
      <c r="K66" s="7"/>
      <c r="L66" s="7"/>
      <c r="M66" s="80">
        <v>1200</v>
      </c>
      <c r="N66" s="7"/>
      <c r="O66" s="80"/>
      <c r="P66" s="80"/>
      <c r="Q66" s="80"/>
      <c r="R66" s="80"/>
      <c r="S66" s="80"/>
      <c r="T66" s="80"/>
      <c r="U66" s="80"/>
      <c r="V66" s="80"/>
      <c r="W66" s="80"/>
      <c r="X66" s="80"/>
    </row>
    <row r="67" ht="20.25" customHeight="1" spans="1:24">
      <c r="A67" s="147" t="s">
        <v>70</v>
      </c>
      <c r="B67" s="147" t="s">
        <v>73</v>
      </c>
      <c r="C67" s="147" t="s">
        <v>359</v>
      </c>
      <c r="D67" s="147" t="s">
        <v>199</v>
      </c>
      <c r="E67" s="147" t="s">
        <v>198</v>
      </c>
      <c r="F67" s="147" t="s">
        <v>199</v>
      </c>
      <c r="G67" s="147" t="s">
        <v>317</v>
      </c>
      <c r="H67" s="147" t="s">
        <v>199</v>
      </c>
      <c r="I67" s="80">
        <v>86416</v>
      </c>
      <c r="J67" s="80">
        <v>86416</v>
      </c>
      <c r="K67" s="7"/>
      <c r="L67" s="7"/>
      <c r="M67" s="80">
        <v>86416</v>
      </c>
      <c r="N67" s="7"/>
      <c r="O67" s="80"/>
      <c r="P67" s="80"/>
      <c r="Q67" s="80"/>
      <c r="R67" s="80"/>
      <c r="S67" s="80"/>
      <c r="T67" s="80"/>
      <c r="U67" s="80"/>
      <c r="V67" s="80"/>
      <c r="W67" s="80"/>
      <c r="X67" s="80"/>
    </row>
    <row r="68" ht="20.25" customHeight="1" spans="1:24">
      <c r="A68" s="147" t="s">
        <v>70</v>
      </c>
      <c r="B68" s="147" t="s">
        <v>73</v>
      </c>
      <c r="C68" s="147" t="s">
        <v>360</v>
      </c>
      <c r="D68" s="147" t="s">
        <v>323</v>
      </c>
      <c r="E68" s="147" t="s">
        <v>168</v>
      </c>
      <c r="F68" s="147" t="s">
        <v>169</v>
      </c>
      <c r="G68" s="147" t="s">
        <v>324</v>
      </c>
      <c r="H68" s="147" t="s">
        <v>323</v>
      </c>
      <c r="I68" s="80">
        <v>3900</v>
      </c>
      <c r="J68" s="80">
        <v>3900</v>
      </c>
      <c r="K68" s="7"/>
      <c r="L68" s="7"/>
      <c r="M68" s="80">
        <v>3900</v>
      </c>
      <c r="N68" s="7"/>
      <c r="O68" s="80"/>
      <c r="P68" s="80"/>
      <c r="Q68" s="80"/>
      <c r="R68" s="80"/>
      <c r="S68" s="80"/>
      <c r="T68" s="80"/>
      <c r="U68" s="80"/>
      <c r="V68" s="80"/>
      <c r="W68" s="80"/>
      <c r="X68" s="80"/>
    </row>
    <row r="69" ht="20.25" customHeight="1" spans="1:24">
      <c r="A69" s="147" t="s">
        <v>70</v>
      </c>
      <c r="B69" s="147" t="s">
        <v>73</v>
      </c>
      <c r="C69" s="147" t="s">
        <v>361</v>
      </c>
      <c r="D69" s="147" t="s">
        <v>326</v>
      </c>
      <c r="E69" s="147" t="s">
        <v>168</v>
      </c>
      <c r="F69" s="147" t="s">
        <v>169</v>
      </c>
      <c r="G69" s="147" t="s">
        <v>327</v>
      </c>
      <c r="H69" s="147" t="s">
        <v>328</v>
      </c>
      <c r="I69" s="80">
        <v>2040</v>
      </c>
      <c r="J69" s="80">
        <v>2040</v>
      </c>
      <c r="K69" s="7"/>
      <c r="L69" s="7"/>
      <c r="M69" s="80">
        <v>2040</v>
      </c>
      <c r="N69" s="7"/>
      <c r="O69" s="80"/>
      <c r="P69" s="80"/>
      <c r="Q69" s="80"/>
      <c r="R69" s="80"/>
      <c r="S69" s="80"/>
      <c r="T69" s="80"/>
      <c r="U69" s="80"/>
      <c r="V69" s="80"/>
      <c r="W69" s="80"/>
      <c r="X69" s="80"/>
    </row>
    <row r="70" ht="20.25" customHeight="1" spans="1:24">
      <c r="A70" s="147" t="s">
        <v>70</v>
      </c>
      <c r="B70" s="147" t="s">
        <v>73</v>
      </c>
      <c r="C70" s="147" t="s">
        <v>361</v>
      </c>
      <c r="D70" s="147" t="s">
        <v>326</v>
      </c>
      <c r="E70" s="147" t="s">
        <v>168</v>
      </c>
      <c r="F70" s="147" t="s">
        <v>169</v>
      </c>
      <c r="G70" s="147" t="s">
        <v>327</v>
      </c>
      <c r="H70" s="147" t="s">
        <v>328</v>
      </c>
      <c r="I70" s="80">
        <v>7410</v>
      </c>
      <c r="J70" s="80">
        <v>7410</v>
      </c>
      <c r="K70" s="7"/>
      <c r="L70" s="7"/>
      <c r="M70" s="80">
        <v>7410</v>
      </c>
      <c r="N70" s="7"/>
      <c r="O70" s="80"/>
      <c r="P70" s="80"/>
      <c r="Q70" s="80"/>
      <c r="R70" s="80"/>
      <c r="S70" s="80"/>
      <c r="T70" s="80"/>
      <c r="U70" s="80"/>
      <c r="V70" s="80"/>
      <c r="W70" s="80"/>
      <c r="X70" s="80"/>
    </row>
    <row r="71" ht="20.25" customHeight="1" spans="1:24">
      <c r="A71" s="147" t="s">
        <v>70</v>
      </c>
      <c r="B71" s="147" t="s">
        <v>73</v>
      </c>
      <c r="C71" s="147" t="s">
        <v>361</v>
      </c>
      <c r="D71" s="147" t="s">
        <v>326</v>
      </c>
      <c r="E71" s="147" t="s">
        <v>168</v>
      </c>
      <c r="F71" s="147" t="s">
        <v>169</v>
      </c>
      <c r="G71" s="147" t="s">
        <v>329</v>
      </c>
      <c r="H71" s="147" t="s">
        <v>330</v>
      </c>
      <c r="I71" s="80">
        <v>1805</v>
      </c>
      <c r="J71" s="80">
        <v>1805</v>
      </c>
      <c r="K71" s="7"/>
      <c r="L71" s="7"/>
      <c r="M71" s="80">
        <v>1805</v>
      </c>
      <c r="N71" s="7"/>
      <c r="O71" s="80"/>
      <c r="P71" s="80"/>
      <c r="Q71" s="80"/>
      <c r="R71" s="80"/>
      <c r="S71" s="80"/>
      <c r="T71" s="80"/>
      <c r="U71" s="80"/>
      <c r="V71" s="80"/>
      <c r="W71" s="80"/>
      <c r="X71" s="80"/>
    </row>
    <row r="72" ht="20.25" customHeight="1" spans="1:24">
      <c r="A72" s="147" t="s">
        <v>70</v>
      </c>
      <c r="B72" s="147" t="s">
        <v>73</v>
      </c>
      <c r="C72" s="147" t="s">
        <v>361</v>
      </c>
      <c r="D72" s="147" t="s">
        <v>326</v>
      </c>
      <c r="E72" s="147" t="s">
        <v>168</v>
      </c>
      <c r="F72" s="147" t="s">
        <v>169</v>
      </c>
      <c r="G72" s="147" t="s">
        <v>331</v>
      </c>
      <c r="H72" s="147" t="s">
        <v>332</v>
      </c>
      <c r="I72" s="80">
        <v>4560</v>
      </c>
      <c r="J72" s="80">
        <v>4560</v>
      </c>
      <c r="K72" s="7"/>
      <c r="L72" s="7"/>
      <c r="M72" s="80">
        <v>4560</v>
      </c>
      <c r="N72" s="7"/>
      <c r="O72" s="80"/>
      <c r="P72" s="80"/>
      <c r="Q72" s="80"/>
      <c r="R72" s="80"/>
      <c r="S72" s="80"/>
      <c r="T72" s="80"/>
      <c r="U72" s="80"/>
      <c r="V72" s="80"/>
      <c r="W72" s="80"/>
      <c r="X72" s="80"/>
    </row>
    <row r="73" ht="20.25" customHeight="1" spans="1:24">
      <c r="A73" s="147" t="s">
        <v>70</v>
      </c>
      <c r="B73" s="147" t="s">
        <v>73</v>
      </c>
      <c r="C73" s="147" t="s">
        <v>361</v>
      </c>
      <c r="D73" s="147" t="s">
        <v>326</v>
      </c>
      <c r="E73" s="147" t="s">
        <v>168</v>
      </c>
      <c r="F73" s="147" t="s">
        <v>169</v>
      </c>
      <c r="G73" s="147" t="s">
        <v>333</v>
      </c>
      <c r="H73" s="147" t="s">
        <v>334</v>
      </c>
      <c r="I73" s="80">
        <v>6410</v>
      </c>
      <c r="J73" s="80">
        <v>6410</v>
      </c>
      <c r="K73" s="7"/>
      <c r="L73" s="7"/>
      <c r="M73" s="80">
        <v>6410</v>
      </c>
      <c r="N73" s="7"/>
      <c r="O73" s="80"/>
      <c r="P73" s="80"/>
      <c r="Q73" s="80"/>
      <c r="R73" s="80"/>
      <c r="S73" s="80"/>
      <c r="T73" s="80"/>
      <c r="U73" s="80"/>
      <c r="V73" s="80"/>
      <c r="W73" s="80"/>
      <c r="X73" s="80"/>
    </row>
    <row r="74" ht="20.25" customHeight="1" spans="1:24">
      <c r="A74" s="147" t="s">
        <v>70</v>
      </c>
      <c r="B74" s="147" t="s">
        <v>73</v>
      </c>
      <c r="C74" s="147" t="s">
        <v>361</v>
      </c>
      <c r="D74" s="147" t="s">
        <v>326</v>
      </c>
      <c r="E74" s="147" t="s">
        <v>168</v>
      </c>
      <c r="F74" s="147" t="s">
        <v>169</v>
      </c>
      <c r="G74" s="147" t="s">
        <v>335</v>
      </c>
      <c r="H74" s="147" t="s">
        <v>336</v>
      </c>
      <c r="I74" s="80">
        <v>1805</v>
      </c>
      <c r="J74" s="80">
        <v>1805</v>
      </c>
      <c r="K74" s="7"/>
      <c r="L74" s="7"/>
      <c r="M74" s="80">
        <v>1805</v>
      </c>
      <c r="N74" s="7"/>
      <c r="O74" s="80"/>
      <c r="P74" s="80"/>
      <c r="Q74" s="80"/>
      <c r="R74" s="80"/>
      <c r="S74" s="80"/>
      <c r="T74" s="80"/>
      <c r="U74" s="80"/>
      <c r="V74" s="80"/>
      <c r="W74" s="80"/>
      <c r="X74" s="80"/>
    </row>
    <row r="75" ht="20.25" customHeight="1" spans="1:24">
      <c r="A75" s="147" t="s">
        <v>70</v>
      </c>
      <c r="B75" s="147" t="s">
        <v>73</v>
      </c>
      <c r="C75" s="147" t="s">
        <v>361</v>
      </c>
      <c r="D75" s="147" t="s">
        <v>326</v>
      </c>
      <c r="E75" s="147" t="s">
        <v>136</v>
      </c>
      <c r="F75" s="147" t="s">
        <v>137</v>
      </c>
      <c r="G75" s="147" t="s">
        <v>337</v>
      </c>
      <c r="H75" s="147" t="s">
        <v>338</v>
      </c>
      <c r="I75" s="80">
        <v>600</v>
      </c>
      <c r="J75" s="80">
        <v>600</v>
      </c>
      <c r="K75" s="7"/>
      <c r="L75" s="7"/>
      <c r="M75" s="80">
        <v>600</v>
      </c>
      <c r="N75" s="7"/>
      <c r="O75" s="80"/>
      <c r="P75" s="80"/>
      <c r="Q75" s="80"/>
      <c r="R75" s="80"/>
      <c r="S75" s="80"/>
      <c r="T75" s="80"/>
      <c r="U75" s="80"/>
      <c r="V75" s="80"/>
      <c r="W75" s="80"/>
      <c r="X75" s="80"/>
    </row>
    <row r="76" ht="20.25" customHeight="1" spans="1:24">
      <c r="A76" s="147" t="s">
        <v>70</v>
      </c>
      <c r="B76" s="147" t="s">
        <v>73</v>
      </c>
      <c r="C76" s="147" t="s">
        <v>361</v>
      </c>
      <c r="D76" s="147" t="s">
        <v>326</v>
      </c>
      <c r="E76" s="147" t="s">
        <v>136</v>
      </c>
      <c r="F76" s="147" t="s">
        <v>137</v>
      </c>
      <c r="G76" s="147" t="s">
        <v>337</v>
      </c>
      <c r="H76" s="147" t="s">
        <v>338</v>
      </c>
      <c r="I76" s="80">
        <v>2400</v>
      </c>
      <c r="J76" s="80">
        <v>2400</v>
      </c>
      <c r="K76" s="7"/>
      <c r="L76" s="7"/>
      <c r="M76" s="80">
        <v>2400</v>
      </c>
      <c r="N76" s="7"/>
      <c r="O76" s="80"/>
      <c r="P76" s="80"/>
      <c r="Q76" s="80"/>
      <c r="R76" s="80"/>
      <c r="S76" s="80"/>
      <c r="T76" s="80"/>
      <c r="U76" s="80"/>
      <c r="V76" s="80"/>
      <c r="W76" s="80"/>
      <c r="X76" s="80"/>
    </row>
    <row r="77" ht="20.25" customHeight="1" spans="1:24">
      <c r="A77" s="147" t="s">
        <v>70</v>
      </c>
      <c r="B77" s="147" t="s">
        <v>73</v>
      </c>
      <c r="C77" s="147" t="s">
        <v>361</v>
      </c>
      <c r="D77" s="147" t="s">
        <v>326</v>
      </c>
      <c r="E77" s="147" t="s">
        <v>168</v>
      </c>
      <c r="F77" s="147" t="s">
        <v>169</v>
      </c>
      <c r="G77" s="147" t="s">
        <v>337</v>
      </c>
      <c r="H77" s="147" t="s">
        <v>338</v>
      </c>
      <c r="I77" s="80">
        <v>15000</v>
      </c>
      <c r="J77" s="80">
        <v>15000</v>
      </c>
      <c r="K77" s="7"/>
      <c r="L77" s="7"/>
      <c r="M77" s="80">
        <v>15000</v>
      </c>
      <c r="N77" s="7"/>
      <c r="O77" s="80"/>
      <c r="P77" s="80"/>
      <c r="Q77" s="80"/>
      <c r="R77" s="80"/>
      <c r="S77" s="80"/>
      <c r="T77" s="80"/>
      <c r="U77" s="80"/>
      <c r="V77" s="80"/>
      <c r="W77" s="80"/>
      <c r="X77" s="80"/>
    </row>
    <row r="78" ht="20.25" customHeight="1" spans="1:24">
      <c r="A78" s="147" t="s">
        <v>70</v>
      </c>
      <c r="B78" s="147" t="s">
        <v>73</v>
      </c>
      <c r="C78" s="147" t="s">
        <v>362</v>
      </c>
      <c r="D78" s="147" t="s">
        <v>354</v>
      </c>
      <c r="E78" s="147" t="s">
        <v>168</v>
      </c>
      <c r="F78" s="147" t="s">
        <v>169</v>
      </c>
      <c r="G78" s="147" t="s">
        <v>302</v>
      </c>
      <c r="H78" s="147" t="s">
        <v>303</v>
      </c>
      <c r="I78" s="80">
        <v>157935</v>
      </c>
      <c r="J78" s="80">
        <v>157935</v>
      </c>
      <c r="K78" s="7"/>
      <c r="L78" s="7"/>
      <c r="M78" s="80">
        <v>157935</v>
      </c>
      <c r="N78" s="7"/>
      <c r="O78" s="80"/>
      <c r="P78" s="80"/>
      <c r="Q78" s="80"/>
      <c r="R78" s="80"/>
      <c r="S78" s="80"/>
      <c r="T78" s="80"/>
      <c r="U78" s="80"/>
      <c r="V78" s="80"/>
      <c r="W78" s="80"/>
      <c r="X78" s="80"/>
    </row>
    <row r="79" ht="20.25" customHeight="1" spans="1:24">
      <c r="A79" s="147" t="s">
        <v>70</v>
      </c>
      <c r="B79" s="147" t="s">
        <v>73</v>
      </c>
      <c r="C79" s="147" t="s">
        <v>362</v>
      </c>
      <c r="D79" s="147" t="s">
        <v>354</v>
      </c>
      <c r="E79" s="147" t="s">
        <v>168</v>
      </c>
      <c r="F79" s="147" t="s">
        <v>169</v>
      </c>
      <c r="G79" s="147" t="s">
        <v>351</v>
      </c>
      <c r="H79" s="147" t="s">
        <v>352</v>
      </c>
      <c r="I79" s="80">
        <v>90000</v>
      </c>
      <c r="J79" s="80">
        <v>90000</v>
      </c>
      <c r="K79" s="7"/>
      <c r="L79" s="7"/>
      <c r="M79" s="80">
        <v>90000</v>
      </c>
      <c r="N79" s="7"/>
      <c r="O79" s="80"/>
      <c r="P79" s="80"/>
      <c r="Q79" s="80"/>
      <c r="R79" s="80"/>
      <c r="S79" s="80"/>
      <c r="T79" s="80"/>
      <c r="U79" s="80"/>
      <c r="V79" s="80"/>
      <c r="W79" s="80"/>
      <c r="X79" s="80"/>
    </row>
    <row r="80" ht="20.25" customHeight="1" spans="1:24">
      <c r="A80" s="147" t="s">
        <v>70</v>
      </c>
      <c r="B80" s="147" t="s">
        <v>73</v>
      </c>
      <c r="C80" s="147" t="s">
        <v>363</v>
      </c>
      <c r="D80" s="147" t="s">
        <v>342</v>
      </c>
      <c r="E80" s="147" t="s">
        <v>136</v>
      </c>
      <c r="F80" s="147" t="s">
        <v>137</v>
      </c>
      <c r="G80" s="147" t="s">
        <v>343</v>
      </c>
      <c r="H80" s="147" t="s">
        <v>344</v>
      </c>
      <c r="I80" s="80">
        <v>20400</v>
      </c>
      <c r="J80" s="80">
        <v>20400</v>
      </c>
      <c r="K80" s="7"/>
      <c r="L80" s="7"/>
      <c r="M80" s="80">
        <v>20400</v>
      </c>
      <c r="N80" s="7"/>
      <c r="O80" s="80"/>
      <c r="P80" s="80"/>
      <c r="Q80" s="80"/>
      <c r="R80" s="80"/>
      <c r="S80" s="80"/>
      <c r="T80" s="80"/>
      <c r="U80" s="80"/>
      <c r="V80" s="80"/>
      <c r="W80" s="80"/>
      <c r="X80" s="80"/>
    </row>
    <row r="81" ht="20.25" customHeight="1" spans="1:24">
      <c r="A81" s="147" t="s">
        <v>70</v>
      </c>
      <c r="B81" s="147" t="s">
        <v>73</v>
      </c>
      <c r="C81" s="147" t="s">
        <v>364</v>
      </c>
      <c r="D81" s="147" t="s">
        <v>346</v>
      </c>
      <c r="E81" s="147" t="s">
        <v>136</v>
      </c>
      <c r="F81" s="147" t="s">
        <v>137</v>
      </c>
      <c r="G81" s="147" t="s">
        <v>337</v>
      </c>
      <c r="H81" s="147" t="s">
        <v>338</v>
      </c>
      <c r="I81" s="80">
        <v>400</v>
      </c>
      <c r="J81" s="80">
        <v>400</v>
      </c>
      <c r="K81" s="7"/>
      <c r="L81" s="7"/>
      <c r="M81" s="80">
        <v>400</v>
      </c>
      <c r="N81" s="7"/>
      <c r="O81" s="80"/>
      <c r="P81" s="80"/>
      <c r="Q81" s="80"/>
      <c r="R81" s="80"/>
      <c r="S81" s="80"/>
      <c r="T81" s="80"/>
      <c r="U81" s="80"/>
      <c r="V81" s="80"/>
      <c r="W81" s="80"/>
      <c r="X81" s="80"/>
    </row>
    <row r="82" ht="20.25" customHeight="1" spans="1:24">
      <c r="A82" s="147" t="s">
        <v>70</v>
      </c>
      <c r="B82" s="147" t="s">
        <v>73</v>
      </c>
      <c r="C82" s="147" t="s">
        <v>365</v>
      </c>
      <c r="D82" s="147" t="s">
        <v>356</v>
      </c>
      <c r="E82" s="147" t="s">
        <v>168</v>
      </c>
      <c r="F82" s="147" t="s">
        <v>169</v>
      </c>
      <c r="G82" s="147" t="s">
        <v>320</v>
      </c>
      <c r="H82" s="147" t="s">
        <v>321</v>
      </c>
      <c r="I82" s="80">
        <v>17100</v>
      </c>
      <c r="J82" s="80">
        <v>17100</v>
      </c>
      <c r="K82" s="7"/>
      <c r="L82" s="7"/>
      <c r="M82" s="80">
        <v>17100</v>
      </c>
      <c r="N82" s="7"/>
      <c r="O82" s="80"/>
      <c r="P82" s="80"/>
      <c r="Q82" s="80"/>
      <c r="R82" s="80"/>
      <c r="S82" s="80"/>
      <c r="T82" s="80"/>
      <c r="U82" s="80"/>
      <c r="V82" s="80"/>
      <c r="W82" s="80"/>
      <c r="X82" s="80"/>
    </row>
    <row r="83" ht="20.25" customHeight="1" spans="1:24">
      <c r="A83" s="147" t="s">
        <v>70</v>
      </c>
      <c r="B83" s="147" t="s">
        <v>77</v>
      </c>
      <c r="C83" s="147" t="s">
        <v>366</v>
      </c>
      <c r="D83" s="147" t="s">
        <v>350</v>
      </c>
      <c r="E83" s="147" t="s">
        <v>166</v>
      </c>
      <c r="F83" s="147" t="s">
        <v>167</v>
      </c>
      <c r="G83" s="147" t="s">
        <v>298</v>
      </c>
      <c r="H83" s="147" t="s">
        <v>299</v>
      </c>
      <c r="I83" s="80">
        <v>5699280</v>
      </c>
      <c r="J83" s="80">
        <v>5699280</v>
      </c>
      <c r="K83" s="7"/>
      <c r="L83" s="7"/>
      <c r="M83" s="80">
        <v>5699280</v>
      </c>
      <c r="N83" s="7"/>
      <c r="O83" s="80"/>
      <c r="P83" s="80"/>
      <c r="Q83" s="80"/>
      <c r="R83" s="80"/>
      <c r="S83" s="80"/>
      <c r="T83" s="80"/>
      <c r="U83" s="80"/>
      <c r="V83" s="80"/>
      <c r="W83" s="80"/>
      <c r="X83" s="80"/>
    </row>
    <row r="84" ht="20.25" customHeight="1" spans="1:24">
      <c r="A84" s="147" t="s">
        <v>70</v>
      </c>
      <c r="B84" s="147" t="s">
        <v>77</v>
      </c>
      <c r="C84" s="147" t="s">
        <v>366</v>
      </c>
      <c r="D84" s="147" t="s">
        <v>350</v>
      </c>
      <c r="E84" s="147" t="s">
        <v>166</v>
      </c>
      <c r="F84" s="147" t="s">
        <v>167</v>
      </c>
      <c r="G84" s="147" t="s">
        <v>300</v>
      </c>
      <c r="H84" s="147" t="s">
        <v>301</v>
      </c>
      <c r="I84" s="80">
        <v>3492</v>
      </c>
      <c r="J84" s="80">
        <v>3492</v>
      </c>
      <c r="K84" s="7"/>
      <c r="L84" s="7"/>
      <c r="M84" s="80">
        <v>3492</v>
      </c>
      <c r="N84" s="7"/>
      <c r="O84" s="80"/>
      <c r="P84" s="80"/>
      <c r="Q84" s="80"/>
      <c r="R84" s="80"/>
      <c r="S84" s="80"/>
      <c r="T84" s="80"/>
      <c r="U84" s="80"/>
      <c r="V84" s="80"/>
      <c r="W84" s="80"/>
      <c r="X84" s="80"/>
    </row>
    <row r="85" ht="20.25" customHeight="1" spans="1:24">
      <c r="A85" s="147" t="s">
        <v>70</v>
      </c>
      <c r="B85" s="147" t="s">
        <v>77</v>
      </c>
      <c r="C85" s="147" t="s">
        <v>366</v>
      </c>
      <c r="D85" s="147" t="s">
        <v>350</v>
      </c>
      <c r="E85" s="147" t="s">
        <v>166</v>
      </c>
      <c r="F85" s="147" t="s">
        <v>167</v>
      </c>
      <c r="G85" s="147" t="s">
        <v>302</v>
      </c>
      <c r="H85" s="147" t="s">
        <v>303</v>
      </c>
      <c r="I85" s="80">
        <v>33000</v>
      </c>
      <c r="J85" s="80">
        <v>33000</v>
      </c>
      <c r="K85" s="7"/>
      <c r="L85" s="7"/>
      <c r="M85" s="80">
        <v>33000</v>
      </c>
      <c r="N85" s="7"/>
      <c r="O85" s="80"/>
      <c r="P85" s="80"/>
      <c r="Q85" s="80"/>
      <c r="R85" s="80"/>
      <c r="S85" s="80"/>
      <c r="T85" s="80"/>
      <c r="U85" s="80"/>
      <c r="V85" s="80"/>
      <c r="W85" s="80"/>
      <c r="X85" s="80"/>
    </row>
    <row r="86" ht="20.25" customHeight="1" spans="1:24">
      <c r="A86" s="147" t="s">
        <v>70</v>
      </c>
      <c r="B86" s="147" t="s">
        <v>77</v>
      </c>
      <c r="C86" s="147" t="s">
        <v>366</v>
      </c>
      <c r="D86" s="147" t="s">
        <v>350</v>
      </c>
      <c r="E86" s="147" t="s">
        <v>166</v>
      </c>
      <c r="F86" s="147" t="s">
        <v>167</v>
      </c>
      <c r="G86" s="147" t="s">
        <v>302</v>
      </c>
      <c r="H86" s="147" t="s">
        <v>303</v>
      </c>
      <c r="I86" s="80">
        <v>474940</v>
      </c>
      <c r="J86" s="80">
        <v>474940</v>
      </c>
      <c r="K86" s="7"/>
      <c r="L86" s="7"/>
      <c r="M86" s="80">
        <v>474940</v>
      </c>
      <c r="N86" s="7"/>
      <c r="O86" s="80"/>
      <c r="P86" s="80"/>
      <c r="Q86" s="80"/>
      <c r="R86" s="80"/>
      <c r="S86" s="80"/>
      <c r="T86" s="80"/>
      <c r="U86" s="80"/>
      <c r="V86" s="80"/>
      <c r="W86" s="80"/>
      <c r="X86" s="80"/>
    </row>
    <row r="87" ht="20.25" customHeight="1" spans="1:24">
      <c r="A87" s="147" t="s">
        <v>70</v>
      </c>
      <c r="B87" s="147" t="s">
        <v>77</v>
      </c>
      <c r="C87" s="147" t="s">
        <v>366</v>
      </c>
      <c r="D87" s="147" t="s">
        <v>350</v>
      </c>
      <c r="E87" s="147" t="s">
        <v>166</v>
      </c>
      <c r="F87" s="147" t="s">
        <v>167</v>
      </c>
      <c r="G87" s="147" t="s">
        <v>351</v>
      </c>
      <c r="H87" s="147" t="s">
        <v>352</v>
      </c>
      <c r="I87" s="80">
        <v>4092288</v>
      </c>
      <c r="J87" s="80">
        <v>4092288</v>
      </c>
      <c r="K87" s="7"/>
      <c r="L87" s="7"/>
      <c r="M87" s="80">
        <v>4092288</v>
      </c>
      <c r="N87" s="7"/>
      <c r="O87" s="80"/>
      <c r="P87" s="80"/>
      <c r="Q87" s="80"/>
      <c r="R87" s="80"/>
      <c r="S87" s="80"/>
      <c r="T87" s="80"/>
      <c r="U87" s="80"/>
      <c r="V87" s="80"/>
      <c r="W87" s="80"/>
      <c r="X87" s="80"/>
    </row>
    <row r="88" ht="20.25" customHeight="1" spans="1:24">
      <c r="A88" s="147" t="s">
        <v>70</v>
      </c>
      <c r="B88" s="147" t="s">
        <v>77</v>
      </c>
      <c r="C88" s="147" t="s">
        <v>366</v>
      </c>
      <c r="D88" s="147" t="s">
        <v>350</v>
      </c>
      <c r="E88" s="147" t="s">
        <v>166</v>
      </c>
      <c r="F88" s="147" t="s">
        <v>167</v>
      </c>
      <c r="G88" s="147" t="s">
        <v>351</v>
      </c>
      <c r="H88" s="147" t="s">
        <v>352</v>
      </c>
      <c r="I88" s="80">
        <v>1071180</v>
      </c>
      <c r="J88" s="80">
        <v>1071180</v>
      </c>
      <c r="K88" s="7"/>
      <c r="L88" s="7"/>
      <c r="M88" s="80">
        <v>1071180</v>
      </c>
      <c r="N88" s="7"/>
      <c r="O88" s="80"/>
      <c r="P88" s="80"/>
      <c r="Q88" s="80"/>
      <c r="R88" s="80"/>
      <c r="S88" s="80"/>
      <c r="T88" s="80"/>
      <c r="U88" s="80"/>
      <c r="V88" s="80"/>
      <c r="W88" s="80"/>
      <c r="X88" s="80"/>
    </row>
    <row r="89" ht="20.25" customHeight="1" spans="1:24">
      <c r="A89" s="147" t="s">
        <v>70</v>
      </c>
      <c r="B89" s="147" t="s">
        <v>77</v>
      </c>
      <c r="C89" s="147" t="s">
        <v>367</v>
      </c>
      <c r="D89" s="147" t="s">
        <v>305</v>
      </c>
      <c r="E89" s="147" t="s">
        <v>138</v>
      </c>
      <c r="F89" s="147" t="s">
        <v>139</v>
      </c>
      <c r="G89" s="147" t="s">
        <v>306</v>
      </c>
      <c r="H89" s="147" t="s">
        <v>307</v>
      </c>
      <c r="I89" s="80">
        <v>2145921</v>
      </c>
      <c r="J89" s="80">
        <v>2145921</v>
      </c>
      <c r="K89" s="7"/>
      <c r="L89" s="7"/>
      <c r="M89" s="80">
        <v>2145921</v>
      </c>
      <c r="N89" s="7"/>
      <c r="O89" s="80"/>
      <c r="P89" s="80"/>
      <c r="Q89" s="80"/>
      <c r="R89" s="80"/>
      <c r="S89" s="80"/>
      <c r="T89" s="80"/>
      <c r="U89" s="80"/>
      <c r="V89" s="80"/>
      <c r="W89" s="80"/>
      <c r="X89" s="80"/>
    </row>
    <row r="90" ht="20.25" customHeight="1" spans="1:24">
      <c r="A90" s="147" t="s">
        <v>70</v>
      </c>
      <c r="B90" s="147" t="s">
        <v>77</v>
      </c>
      <c r="C90" s="147" t="s">
        <v>367</v>
      </c>
      <c r="D90" s="147" t="s">
        <v>305</v>
      </c>
      <c r="E90" s="147" t="s">
        <v>140</v>
      </c>
      <c r="F90" s="147" t="s">
        <v>141</v>
      </c>
      <c r="G90" s="147" t="s">
        <v>308</v>
      </c>
      <c r="H90" s="147" t="s">
        <v>309</v>
      </c>
      <c r="I90" s="80">
        <v>797120</v>
      </c>
      <c r="J90" s="80">
        <v>797120</v>
      </c>
      <c r="K90" s="7"/>
      <c r="L90" s="7"/>
      <c r="M90" s="80">
        <v>797120</v>
      </c>
      <c r="N90" s="7"/>
      <c r="O90" s="80"/>
      <c r="P90" s="80"/>
      <c r="Q90" s="80"/>
      <c r="R90" s="80"/>
      <c r="S90" s="80"/>
      <c r="T90" s="80"/>
      <c r="U90" s="80"/>
      <c r="V90" s="80"/>
      <c r="W90" s="80"/>
      <c r="X90" s="80"/>
    </row>
    <row r="91" ht="20.25" customHeight="1" spans="1:24">
      <c r="A91" s="147" t="s">
        <v>70</v>
      </c>
      <c r="B91" s="147" t="s">
        <v>77</v>
      </c>
      <c r="C91" s="147" t="s">
        <v>367</v>
      </c>
      <c r="D91" s="147" t="s">
        <v>305</v>
      </c>
      <c r="E91" s="147" t="s">
        <v>188</v>
      </c>
      <c r="F91" s="147" t="s">
        <v>189</v>
      </c>
      <c r="G91" s="147" t="s">
        <v>310</v>
      </c>
      <c r="H91" s="147" t="s">
        <v>311</v>
      </c>
      <c r="I91" s="80">
        <v>880619</v>
      </c>
      <c r="J91" s="80">
        <v>880619</v>
      </c>
      <c r="K91" s="7"/>
      <c r="L91" s="7"/>
      <c r="M91" s="80">
        <v>880619</v>
      </c>
      <c r="N91" s="7"/>
      <c r="O91" s="80"/>
      <c r="P91" s="80"/>
      <c r="Q91" s="80"/>
      <c r="R91" s="80"/>
      <c r="S91" s="80"/>
      <c r="T91" s="80"/>
      <c r="U91" s="80"/>
      <c r="V91" s="80"/>
      <c r="W91" s="80"/>
      <c r="X91" s="80"/>
    </row>
    <row r="92" ht="20.25" customHeight="1" spans="1:24">
      <c r="A92" s="147" t="s">
        <v>70</v>
      </c>
      <c r="B92" s="147" t="s">
        <v>77</v>
      </c>
      <c r="C92" s="147" t="s">
        <v>367</v>
      </c>
      <c r="D92" s="147" t="s">
        <v>305</v>
      </c>
      <c r="E92" s="147" t="s">
        <v>190</v>
      </c>
      <c r="F92" s="147" t="s">
        <v>191</v>
      </c>
      <c r="G92" s="147" t="s">
        <v>312</v>
      </c>
      <c r="H92" s="147" t="s">
        <v>313</v>
      </c>
      <c r="I92" s="80">
        <v>736295</v>
      </c>
      <c r="J92" s="80">
        <v>736295</v>
      </c>
      <c r="K92" s="7"/>
      <c r="L92" s="7"/>
      <c r="M92" s="80">
        <v>736295</v>
      </c>
      <c r="N92" s="7"/>
      <c r="O92" s="80"/>
      <c r="P92" s="80"/>
      <c r="Q92" s="80"/>
      <c r="R92" s="80"/>
      <c r="S92" s="80"/>
      <c r="T92" s="80"/>
      <c r="U92" s="80"/>
      <c r="V92" s="80"/>
      <c r="W92" s="80"/>
      <c r="X92" s="80"/>
    </row>
    <row r="93" ht="20.25" customHeight="1" spans="1:24">
      <c r="A93" s="147" t="s">
        <v>70</v>
      </c>
      <c r="B93" s="147" t="s">
        <v>77</v>
      </c>
      <c r="C93" s="147" t="s">
        <v>367</v>
      </c>
      <c r="D93" s="147" t="s">
        <v>305</v>
      </c>
      <c r="E93" s="147" t="s">
        <v>166</v>
      </c>
      <c r="F93" s="147" t="s">
        <v>167</v>
      </c>
      <c r="G93" s="147" t="s">
        <v>314</v>
      </c>
      <c r="H93" s="147" t="s">
        <v>315</v>
      </c>
      <c r="I93" s="80">
        <v>70779</v>
      </c>
      <c r="J93" s="80">
        <v>70779</v>
      </c>
      <c r="K93" s="7"/>
      <c r="L93" s="7"/>
      <c r="M93" s="80">
        <v>70779</v>
      </c>
      <c r="N93" s="7"/>
      <c r="O93" s="80"/>
      <c r="P93" s="80"/>
      <c r="Q93" s="80"/>
      <c r="R93" s="80"/>
      <c r="S93" s="80"/>
      <c r="T93" s="80"/>
      <c r="U93" s="80"/>
      <c r="V93" s="80"/>
      <c r="W93" s="80"/>
      <c r="X93" s="80"/>
    </row>
    <row r="94" ht="20.25" customHeight="1" spans="1:24">
      <c r="A94" s="147" t="s">
        <v>70</v>
      </c>
      <c r="B94" s="147" t="s">
        <v>77</v>
      </c>
      <c r="C94" s="147" t="s">
        <v>367</v>
      </c>
      <c r="D94" s="147" t="s">
        <v>305</v>
      </c>
      <c r="E94" s="147" t="s">
        <v>192</v>
      </c>
      <c r="F94" s="147" t="s">
        <v>193</v>
      </c>
      <c r="G94" s="147" t="s">
        <v>314</v>
      </c>
      <c r="H94" s="147" t="s">
        <v>315</v>
      </c>
      <c r="I94" s="80">
        <v>150797</v>
      </c>
      <c r="J94" s="80">
        <v>150797</v>
      </c>
      <c r="K94" s="7"/>
      <c r="L94" s="7"/>
      <c r="M94" s="80">
        <v>150797</v>
      </c>
      <c r="N94" s="7"/>
      <c r="O94" s="80"/>
      <c r="P94" s="80"/>
      <c r="Q94" s="80"/>
      <c r="R94" s="80"/>
      <c r="S94" s="80"/>
      <c r="T94" s="80"/>
      <c r="U94" s="80"/>
      <c r="V94" s="80"/>
      <c r="W94" s="80"/>
      <c r="X94" s="80"/>
    </row>
    <row r="95" ht="20.25" customHeight="1" spans="1:24">
      <c r="A95" s="147" t="s">
        <v>70</v>
      </c>
      <c r="B95" s="147" t="s">
        <v>77</v>
      </c>
      <c r="C95" s="147" t="s">
        <v>367</v>
      </c>
      <c r="D95" s="147" t="s">
        <v>305</v>
      </c>
      <c r="E95" s="147" t="s">
        <v>192</v>
      </c>
      <c r="F95" s="147" t="s">
        <v>193</v>
      </c>
      <c r="G95" s="147" t="s">
        <v>314</v>
      </c>
      <c r="H95" s="147" t="s">
        <v>315</v>
      </c>
      <c r="I95" s="80">
        <v>32302</v>
      </c>
      <c r="J95" s="80">
        <v>32302</v>
      </c>
      <c r="K95" s="7"/>
      <c r="L95" s="7"/>
      <c r="M95" s="80">
        <v>32302</v>
      </c>
      <c r="N95" s="7"/>
      <c r="O95" s="80"/>
      <c r="P95" s="80"/>
      <c r="Q95" s="80"/>
      <c r="R95" s="80"/>
      <c r="S95" s="80"/>
      <c r="T95" s="80"/>
      <c r="U95" s="80"/>
      <c r="V95" s="80"/>
      <c r="W95" s="80"/>
      <c r="X95" s="80"/>
    </row>
    <row r="96" ht="20.25" customHeight="1" spans="1:24">
      <c r="A96" s="147" t="s">
        <v>70</v>
      </c>
      <c r="B96" s="147" t="s">
        <v>77</v>
      </c>
      <c r="C96" s="147" t="s">
        <v>368</v>
      </c>
      <c r="D96" s="147" t="s">
        <v>199</v>
      </c>
      <c r="E96" s="147" t="s">
        <v>198</v>
      </c>
      <c r="F96" s="147" t="s">
        <v>199</v>
      </c>
      <c r="G96" s="147" t="s">
        <v>317</v>
      </c>
      <c r="H96" s="147" t="s">
        <v>199</v>
      </c>
      <c r="I96" s="80">
        <v>1758324</v>
      </c>
      <c r="J96" s="80">
        <v>1758324</v>
      </c>
      <c r="K96" s="7"/>
      <c r="L96" s="7"/>
      <c r="M96" s="80">
        <v>1758324</v>
      </c>
      <c r="N96" s="7"/>
      <c r="O96" s="80"/>
      <c r="P96" s="80"/>
      <c r="Q96" s="80"/>
      <c r="R96" s="80"/>
      <c r="S96" s="80"/>
      <c r="T96" s="80"/>
      <c r="U96" s="80"/>
      <c r="V96" s="80"/>
      <c r="W96" s="80"/>
      <c r="X96" s="80"/>
    </row>
    <row r="97" ht="20.25" customHeight="1" spans="1:24">
      <c r="A97" s="147" t="s">
        <v>70</v>
      </c>
      <c r="B97" s="147" t="s">
        <v>77</v>
      </c>
      <c r="C97" s="147" t="s">
        <v>369</v>
      </c>
      <c r="D97" s="147" t="s">
        <v>370</v>
      </c>
      <c r="E97" s="147" t="s">
        <v>166</v>
      </c>
      <c r="F97" s="147" t="s">
        <v>167</v>
      </c>
      <c r="G97" s="147" t="s">
        <v>371</v>
      </c>
      <c r="H97" s="147" t="s">
        <v>372</v>
      </c>
      <c r="I97" s="80">
        <v>43860</v>
      </c>
      <c r="J97" s="80">
        <v>43860</v>
      </c>
      <c r="K97" s="7"/>
      <c r="L97" s="7"/>
      <c r="M97" s="80">
        <v>43860</v>
      </c>
      <c r="N97" s="7"/>
      <c r="O97" s="80"/>
      <c r="P97" s="80"/>
      <c r="Q97" s="80"/>
      <c r="R97" s="80"/>
      <c r="S97" s="80"/>
      <c r="T97" s="80"/>
      <c r="U97" s="80"/>
      <c r="V97" s="80"/>
      <c r="W97" s="80"/>
      <c r="X97" s="80"/>
    </row>
    <row r="98" ht="20.25" customHeight="1" spans="1:24">
      <c r="A98" s="147" t="s">
        <v>70</v>
      </c>
      <c r="B98" s="147" t="s">
        <v>77</v>
      </c>
      <c r="C98" s="147" t="s">
        <v>373</v>
      </c>
      <c r="D98" s="147" t="s">
        <v>323</v>
      </c>
      <c r="E98" s="147" t="s">
        <v>166</v>
      </c>
      <c r="F98" s="147" t="s">
        <v>167</v>
      </c>
      <c r="G98" s="147" t="s">
        <v>324</v>
      </c>
      <c r="H98" s="147" t="s">
        <v>323</v>
      </c>
      <c r="I98" s="80">
        <v>82680</v>
      </c>
      <c r="J98" s="80">
        <v>82680</v>
      </c>
      <c r="K98" s="7"/>
      <c r="L98" s="7"/>
      <c r="M98" s="80">
        <v>82680</v>
      </c>
      <c r="N98" s="7"/>
      <c r="O98" s="80"/>
      <c r="P98" s="80"/>
      <c r="Q98" s="80"/>
      <c r="R98" s="80"/>
      <c r="S98" s="80"/>
      <c r="T98" s="80"/>
      <c r="U98" s="80"/>
      <c r="V98" s="80"/>
      <c r="W98" s="80"/>
      <c r="X98" s="80"/>
    </row>
    <row r="99" ht="20.25" customHeight="1" spans="1:24">
      <c r="A99" s="147" t="s">
        <v>70</v>
      </c>
      <c r="B99" s="147" t="s">
        <v>77</v>
      </c>
      <c r="C99" s="147" t="s">
        <v>374</v>
      </c>
      <c r="D99" s="147" t="s">
        <v>326</v>
      </c>
      <c r="E99" s="147" t="s">
        <v>166</v>
      </c>
      <c r="F99" s="147" t="s">
        <v>167</v>
      </c>
      <c r="G99" s="147" t="s">
        <v>327</v>
      </c>
      <c r="H99" s="147" t="s">
        <v>328</v>
      </c>
      <c r="I99" s="80">
        <v>155190</v>
      </c>
      <c r="J99" s="80">
        <v>155190</v>
      </c>
      <c r="K99" s="7"/>
      <c r="L99" s="7"/>
      <c r="M99" s="80">
        <v>155190</v>
      </c>
      <c r="N99" s="7"/>
      <c r="O99" s="80"/>
      <c r="P99" s="80"/>
      <c r="Q99" s="80"/>
      <c r="R99" s="80"/>
      <c r="S99" s="80"/>
      <c r="T99" s="80"/>
      <c r="U99" s="80"/>
      <c r="V99" s="80"/>
      <c r="W99" s="80"/>
      <c r="X99" s="80"/>
    </row>
    <row r="100" ht="20.25" customHeight="1" spans="1:24">
      <c r="A100" s="147" t="s">
        <v>70</v>
      </c>
      <c r="B100" s="147" t="s">
        <v>77</v>
      </c>
      <c r="C100" s="147" t="s">
        <v>374</v>
      </c>
      <c r="D100" s="147" t="s">
        <v>326</v>
      </c>
      <c r="E100" s="147" t="s">
        <v>166</v>
      </c>
      <c r="F100" s="147" t="s">
        <v>167</v>
      </c>
      <c r="G100" s="147" t="s">
        <v>327</v>
      </c>
      <c r="H100" s="147" t="s">
        <v>328</v>
      </c>
      <c r="I100" s="80">
        <v>45150</v>
      </c>
      <c r="J100" s="80">
        <v>45150</v>
      </c>
      <c r="K100" s="7"/>
      <c r="L100" s="7"/>
      <c r="M100" s="80">
        <v>45150</v>
      </c>
      <c r="N100" s="7"/>
      <c r="O100" s="80"/>
      <c r="P100" s="80"/>
      <c r="Q100" s="80"/>
      <c r="R100" s="80"/>
      <c r="S100" s="80"/>
      <c r="T100" s="80"/>
      <c r="U100" s="80"/>
      <c r="V100" s="80"/>
      <c r="W100" s="80"/>
      <c r="X100" s="80"/>
    </row>
    <row r="101" ht="20.25" customHeight="1" spans="1:24">
      <c r="A101" s="147" t="s">
        <v>70</v>
      </c>
      <c r="B101" s="147" t="s">
        <v>77</v>
      </c>
      <c r="C101" s="147" t="s">
        <v>374</v>
      </c>
      <c r="D101" s="147" t="s">
        <v>326</v>
      </c>
      <c r="E101" s="147" t="s">
        <v>166</v>
      </c>
      <c r="F101" s="147" t="s">
        <v>167</v>
      </c>
      <c r="G101" s="147" t="s">
        <v>329</v>
      </c>
      <c r="H101" s="147" t="s">
        <v>330</v>
      </c>
      <c r="I101" s="80">
        <v>36888</v>
      </c>
      <c r="J101" s="80">
        <v>36888</v>
      </c>
      <c r="K101" s="7"/>
      <c r="L101" s="7"/>
      <c r="M101" s="80">
        <v>36888</v>
      </c>
      <c r="N101" s="7"/>
      <c r="O101" s="80"/>
      <c r="P101" s="80"/>
      <c r="Q101" s="80"/>
      <c r="R101" s="80"/>
      <c r="S101" s="80"/>
      <c r="T101" s="80"/>
      <c r="U101" s="80"/>
      <c r="V101" s="80"/>
      <c r="W101" s="80"/>
      <c r="X101" s="80"/>
    </row>
    <row r="102" ht="20.25" customHeight="1" spans="1:24">
      <c r="A102" s="147" t="s">
        <v>70</v>
      </c>
      <c r="B102" s="147" t="s">
        <v>77</v>
      </c>
      <c r="C102" s="147" t="s">
        <v>374</v>
      </c>
      <c r="D102" s="147" t="s">
        <v>326</v>
      </c>
      <c r="E102" s="147" t="s">
        <v>166</v>
      </c>
      <c r="F102" s="147" t="s">
        <v>167</v>
      </c>
      <c r="G102" s="147" t="s">
        <v>329</v>
      </c>
      <c r="H102" s="147" t="s">
        <v>330</v>
      </c>
      <c r="I102" s="80">
        <v>38266</v>
      </c>
      <c r="J102" s="80">
        <v>38266</v>
      </c>
      <c r="K102" s="7"/>
      <c r="L102" s="7"/>
      <c r="M102" s="80">
        <v>38266</v>
      </c>
      <c r="N102" s="7"/>
      <c r="O102" s="80"/>
      <c r="P102" s="80"/>
      <c r="Q102" s="80"/>
      <c r="R102" s="80"/>
      <c r="S102" s="80"/>
      <c r="T102" s="80"/>
      <c r="U102" s="80"/>
      <c r="V102" s="80"/>
      <c r="W102" s="80"/>
      <c r="X102" s="80"/>
    </row>
    <row r="103" ht="20.25" customHeight="1" spans="1:24">
      <c r="A103" s="147" t="s">
        <v>70</v>
      </c>
      <c r="B103" s="147" t="s">
        <v>77</v>
      </c>
      <c r="C103" s="147" t="s">
        <v>374</v>
      </c>
      <c r="D103" s="147" t="s">
        <v>326</v>
      </c>
      <c r="E103" s="147" t="s">
        <v>166</v>
      </c>
      <c r="F103" s="147" t="s">
        <v>167</v>
      </c>
      <c r="G103" s="147" t="s">
        <v>375</v>
      </c>
      <c r="H103" s="147" t="s">
        <v>376</v>
      </c>
      <c r="I103" s="80">
        <v>57028</v>
      </c>
      <c r="J103" s="80">
        <v>57028</v>
      </c>
      <c r="K103" s="7"/>
      <c r="L103" s="7"/>
      <c r="M103" s="80">
        <v>57028</v>
      </c>
      <c r="N103" s="7"/>
      <c r="O103" s="80"/>
      <c r="P103" s="80"/>
      <c r="Q103" s="80"/>
      <c r="R103" s="80"/>
      <c r="S103" s="80"/>
      <c r="T103" s="80"/>
      <c r="U103" s="80"/>
      <c r="V103" s="80"/>
      <c r="W103" s="80"/>
      <c r="X103" s="80"/>
    </row>
    <row r="104" ht="20.25" customHeight="1" spans="1:24">
      <c r="A104" s="147" t="s">
        <v>70</v>
      </c>
      <c r="B104" s="147" t="s">
        <v>77</v>
      </c>
      <c r="C104" s="147" t="s">
        <v>374</v>
      </c>
      <c r="D104" s="147" t="s">
        <v>326</v>
      </c>
      <c r="E104" s="147" t="s">
        <v>166</v>
      </c>
      <c r="F104" s="147" t="s">
        <v>167</v>
      </c>
      <c r="G104" s="147" t="s">
        <v>331</v>
      </c>
      <c r="H104" s="147" t="s">
        <v>332</v>
      </c>
      <c r="I104" s="80">
        <v>96672</v>
      </c>
      <c r="J104" s="80">
        <v>96672</v>
      </c>
      <c r="K104" s="7"/>
      <c r="L104" s="7"/>
      <c r="M104" s="80">
        <v>96672</v>
      </c>
      <c r="N104" s="7"/>
      <c r="O104" s="80"/>
      <c r="P104" s="80"/>
      <c r="Q104" s="80"/>
      <c r="R104" s="80"/>
      <c r="S104" s="80"/>
      <c r="T104" s="80"/>
      <c r="U104" s="80"/>
      <c r="V104" s="80"/>
      <c r="W104" s="80"/>
      <c r="X104" s="80"/>
    </row>
    <row r="105" ht="20.25" customHeight="1" spans="1:24">
      <c r="A105" s="147" t="s">
        <v>70</v>
      </c>
      <c r="B105" s="147" t="s">
        <v>77</v>
      </c>
      <c r="C105" s="147" t="s">
        <v>374</v>
      </c>
      <c r="D105" s="147" t="s">
        <v>326</v>
      </c>
      <c r="E105" s="147" t="s">
        <v>166</v>
      </c>
      <c r="F105" s="147" t="s">
        <v>167</v>
      </c>
      <c r="G105" s="147" t="s">
        <v>377</v>
      </c>
      <c r="H105" s="147" t="s">
        <v>378</v>
      </c>
      <c r="I105" s="80">
        <v>120840</v>
      </c>
      <c r="J105" s="80">
        <v>120840</v>
      </c>
      <c r="K105" s="7"/>
      <c r="L105" s="7"/>
      <c r="M105" s="80">
        <v>120840</v>
      </c>
      <c r="N105" s="7"/>
      <c r="O105" s="80"/>
      <c r="P105" s="80"/>
      <c r="Q105" s="80"/>
      <c r="R105" s="80"/>
      <c r="S105" s="80"/>
      <c r="T105" s="80"/>
      <c r="U105" s="80"/>
      <c r="V105" s="80"/>
      <c r="W105" s="80"/>
      <c r="X105" s="80"/>
    </row>
    <row r="106" ht="20.25" customHeight="1" spans="1:24">
      <c r="A106" s="147" t="s">
        <v>70</v>
      </c>
      <c r="B106" s="147" t="s">
        <v>77</v>
      </c>
      <c r="C106" s="147" t="s">
        <v>374</v>
      </c>
      <c r="D106" s="147" t="s">
        <v>326</v>
      </c>
      <c r="E106" s="147" t="s">
        <v>166</v>
      </c>
      <c r="F106" s="147" t="s">
        <v>167</v>
      </c>
      <c r="G106" s="147" t="s">
        <v>333</v>
      </c>
      <c r="H106" s="147" t="s">
        <v>334</v>
      </c>
      <c r="I106" s="80">
        <v>135892</v>
      </c>
      <c r="J106" s="80">
        <v>135892</v>
      </c>
      <c r="K106" s="7"/>
      <c r="L106" s="7"/>
      <c r="M106" s="80">
        <v>135892</v>
      </c>
      <c r="N106" s="7"/>
      <c r="O106" s="80"/>
      <c r="P106" s="80"/>
      <c r="Q106" s="80"/>
      <c r="R106" s="80"/>
      <c r="S106" s="80"/>
      <c r="T106" s="80"/>
      <c r="U106" s="80"/>
      <c r="V106" s="80"/>
      <c r="W106" s="80"/>
      <c r="X106" s="80"/>
    </row>
    <row r="107" ht="20.25" customHeight="1" spans="1:24">
      <c r="A107" s="147" t="s">
        <v>70</v>
      </c>
      <c r="B107" s="147" t="s">
        <v>77</v>
      </c>
      <c r="C107" s="147" t="s">
        <v>374</v>
      </c>
      <c r="D107" s="147" t="s">
        <v>326</v>
      </c>
      <c r="E107" s="147" t="s">
        <v>166</v>
      </c>
      <c r="F107" s="147" t="s">
        <v>167</v>
      </c>
      <c r="G107" s="147" t="s">
        <v>379</v>
      </c>
      <c r="H107" s="147" t="s">
        <v>380</v>
      </c>
      <c r="I107" s="80">
        <v>142994</v>
      </c>
      <c r="J107" s="80">
        <v>142994</v>
      </c>
      <c r="K107" s="7"/>
      <c r="L107" s="7"/>
      <c r="M107" s="80">
        <v>142994</v>
      </c>
      <c r="N107" s="7"/>
      <c r="O107" s="80"/>
      <c r="P107" s="80"/>
      <c r="Q107" s="80"/>
      <c r="R107" s="80"/>
      <c r="S107" s="80"/>
      <c r="T107" s="80"/>
      <c r="U107" s="80"/>
      <c r="V107" s="80"/>
      <c r="W107" s="80"/>
      <c r="X107" s="80"/>
    </row>
    <row r="108" ht="20.25" customHeight="1" spans="1:24">
      <c r="A108" s="147" t="s">
        <v>70</v>
      </c>
      <c r="B108" s="147" t="s">
        <v>77</v>
      </c>
      <c r="C108" s="147" t="s">
        <v>374</v>
      </c>
      <c r="D108" s="147" t="s">
        <v>326</v>
      </c>
      <c r="E108" s="147" t="s">
        <v>166</v>
      </c>
      <c r="F108" s="147" t="s">
        <v>167</v>
      </c>
      <c r="G108" s="147" t="s">
        <v>335</v>
      </c>
      <c r="H108" s="147" t="s">
        <v>336</v>
      </c>
      <c r="I108" s="80">
        <v>38266</v>
      </c>
      <c r="J108" s="80">
        <v>38266</v>
      </c>
      <c r="K108" s="7"/>
      <c r="L108" s="7"/>
      <c r="M108" s="80">
        <v>38266</v>
      </c>
      <c r="N108" s="7"/>
      <c r="O108" s="80"/>
      <c r="P108" s="80"/>
      <c r="Q108" s="80"/>
      <c r="R108" s="80"/>
      <c r="S108" s="80"/>
      <c r="T108" s="80"/>
      <c r="U108" s="80"/>
      <c r="V108" s="80"/>
      <c r="W108" s="80"/>
      <c r="X108" s="80"/>
    </row>
    <row r="109" ht="20.25" customHeight="1" spans="1:24">
      <c r="A109" s="147" t="s">
        <v>70</v>
      </c>
      <c r="B109" s="147" t="s">
        <v>77</v>
      </c>
      <c r="C109" s="147" t="s">
        <v>374</v>
      </c>
      <c r="D109" s="147" t="s">
        <v>326</v>
      </c>
      <c r="E109" s="147" t="s">
        <v>136</v>
      </c>
      <c r="F109" s="147" t="s">
        <v>137</v>
      </c>
      <c r="G109" s="147" t="s">
        <v>337</v>
      </c>
      <c r="H109" s="147" t="s">
        <v>338</v>
      </c>
      <c r="I109" s="80">
        <v>146400</v>
      </c>
      <c r="J109" s="80">
        <v>146400</v>
      </c>
      <c r="K109" s="7"/>
      <c r="L109" s="7"/>
      <c r="M109" s="80">
        <v>146400</v>
      </c>
      <c r="N109" s="7"/>
      <c r="O109" s="80"/>
      <c r="P109" s="80"/>
      <c r="Q109" s="80"/>
      <c r="R109" s="80"/>
      <c r="S109" s="80"/>
      <c r="T109" s="80"/>
      <c r="U109" s="80"/>
      <c r="V109" s="80"/>
      <c r="W109" s="80"/>
      <c r="X109" s="80"/>
    </row>
    <row r="110" ht="20.25" customHeight="1" spans="1:24">
      <c r="A110" s="147" t="s">
        <v>70</v>
      </c>
      <c r="B110" s="147" t="s">
        <v>77</v>
      </c>
      <c r="C110" s="147" t="s">
        <v>374</v>
      </c>
      <c r="D110" s="147" t="s">
        <v>326</v>
      </c>
      <c r="E110" s="147" t="s">
        <v>136</v>
      </c>
      <c r="F110" s="147" t="s">
        <v>137</v>
      </c>
      <c r="G110" s="147" t="s">
        <v>337</v>
      </c>
      <c r="H110" s="147" t="s">
        <v>338</v>
      </c>
      <c r="I110" s="80">
        <v>36600</v>
      </c>
      <c r="J110" s="80">
        <v>36600</v>
      </c>
      <c r="K110" s="7"/>
      <c r="L110" s="7"/>
      <c r="M110" s="80">
        <v>36600</v>
      </c>
      <c r="N110" s="7"/>
      <c r="O110" s="80"/>
      <c r="P110" s="80"/>
      <c r="Q110" s="80"/>
      <c r="R110" s="80"/>
      <c r="S110" s="80"/>
      <c r="T110" s="80"/>
      <c r="U110" s="80"/>
      <c r="V110" s="80"/>
      <c r="W110" s="80"/>
      <c r="X110" s="80"/>
    </row>
    <row r="111" ht="20.25" customHeight="1" spans="1:24">
      <c r="A111" s="147" t="s">
        <v>70</v>
      </c>
      <c r="B111" s="147" t="s">
        <v>77</v>
      </c>
      <c r="C111" s="147" t="s">
        <v>374</v>
      </c>
      <c r="D111" s="147" t="s">
        <v>326</v>
      </c>
      <c r="E111" s="147" t="s">
        <v>166</v>
      </c>
      <c r="F111" s="147" t="s">
        <v>167</v>
      </c>
      <c r="G111" s="147" t="s">
        <v>337</v>
      </c>
      <c r="H111" s="147" t="s">
        <v>338</v>
      </c>
      <c r="I111" s="80">
        <v>318000</v>
      </c>
      <c r="J111" s="80">
        <v>318000</v>
      </c>
      <c r="K111" s="7"/>
      <c r="L111" s="7"/>
      <c r="M111" s="80">
        <v>318000</v>
      </c>
      <c r="N111" s="7"/>
      <c r="O111" s="80"/>
      <c r="P111" s="80"/>
      <c r="Q111" s="80"/>
      <c r="R111" s="80"/>
      <c r="S111" s="80"/>
      <c r="T111" s="80"/>
      <c r="U111" s="80"/>
      <c r="V111" s="80"/>
      <c r="W111" s="80"/>
      <c r="X111" s="80"/>
    </row>
    <row r="112" ht="20.25" customHeight="1" spans="1:24">
      <c r="A112" s="147" t="s">
        <v>70</v>
      </c>
      <c r="B112" s="147" t="s">
        <v>77</v>
      </c>
      <c r="C112" s="147" t="s">
        <v>381</v>
      </c>
      <c r="D112" s="147" t="s">
        <v>354</v>
      </c>
      <c r="E112" s="147" t="s">
        <v>166</v>
      </c>
      <c r="F112" s="147" t="s">
        <v>167</v>
      </c>
      <c r="G112" s="147" t="s">
        <v>351</v>
      </c>
      <c r="H112" s="147" t="s">
        <v>352</v>
      </c>
      <c r="I112" s="80">
        <v>1908000</v>
      </c>
      <c r="J112" s="80">
        <v>1908000</v>
      </c>
      <c r="K112" s="7"/>
      <c r="L112" s="7"/>
      <c r="M112" s="80">
        <v>1908000</v>
      </c>
      <c r="N112" s="7"/>
      <c r="O112" s="80"/>
      <c r="P112" s="80"/>
      <c r="Q112" s="80"/>
      <c r="R112" s="80"/>
      <c r="S112" s="80"/>
      <c r="T112" s="80"/>
      <c r="U112" s="80"/>
      <c r="V112" s="80"/>
      <c r="W112" s="80"/>
      <c r="X112" s="80"/>
    </row>
    <row r="113" ht="20.25" customHeight="1" spans="1:24">
      <c r="A113" s="147" t="s">
        <v>70</v>
      </c>
      <c r="B113" s="147" t="s">
        <v>77</v>
      </c>
      <c r="C113" s="147" t="s">
        <v>382</v>
      </c>
      <c r="D113" s="147" t="s">
        <v>342</v>
      </c>
      <c r="E113" s="147" t="s">
        <v>136</v>
      </c>
      <c r="F113" s="147" t="s">
        <v>137</v>
      </c>
      <c r="G113" s="147" t="s">
        <v>343</v>
      </c>
      <c r="H113" s="147" t="s">
        <v>344</v>
      </c>
      <c r="I113" s="80">
        <v>1244400</v>
      </c>
      <c r="J113" s="80">
        <v>1244400</v>
      </c>
      <c r="K113" s="7"/>
      <c r="L113" s="7"/>
      <c r="M113" s="80">
        <v>1244400</v>
      </c>
      <c r="N113" s="7"/>
      <c r="O113" s="80"/>
      <c r="P113" s="80"/>
      <c r="Q113" s="80"/>
      <c r="R113" s="80"/>
      <c r="S113" s="80"/>
      <c r="T113" s="80"/>
      <c r="U113" s="80"/>
      <c r="V113" s="80"/>
      <c r="W113" s="80"/>
      <c r="X113" s="80"/>
    </row>
    <row r="114" ht="20.25" customHeight="1" spans="1:24">
      <c r="A114" s="147" t="s">
        <v>70</v>
      </c>
      <c r="B114" s="147" t="s">
        <v>77</v>
      </c>
      <c r="C114" s="147" t="s">
        <v>383</v>
      </c>
      <c r="D114" s="147" t="s">
        <v>346</v>
      </c>
      <c r="E114" s="147" t="s">
        <v>136</v>
      </c>
      <c r="F114" s="147" t="s">
        <v>137</v>
      </c>
      <c r="G114" s="147" t="s">
        <v>337</v>
      </c>
      <c r="H114" s="147" t="s">
        <v>338</v>
      </c>
      <c r="I114" s="80">
        <v>24400</v>
      </c>
      <c r="J114" s="80">
        <v>24400</v>
      </c>
      <c r="K114" s="7"/>
      <c r="L114" s="7"/>
      <c r="M114" s="80">
        <v>24400</v>
      </c>
      <c r="N114" s="7"/>
      <c r="O114" s="80"/>
      <c r="P114" s="80"/>
      <c r="Q114" s="80"/>
      <c r="R114" s="80"/>
      <c r="S114" s="80"/>
      <c r="T114" s="80"/>
      <c r="U114" s="80"/>
      <c r="V114" s="80"/>
      <c r="W114" s="80"/>
      <c r="X114" s="80"/>
    </row>
    <row r="115" ht="20.25" customHeight="1" spans="1:24">
      <c r="A115" s="147" t="s">
        <v>70</v>
      </c>
      <c r="B115" s="147" t="s">
        <v>77</v>
      </c>
      <c r="C115" s="147" t="s">
        <v>384</v>
      </c>
      <c r="D115" s="147" t="s">
        <v>356</v>
      </c>
      <c r="E115" s="147" t="s">
        <v>166</v>
      </c>
      <c r="F115" s="147" t="s">
        <v>167</v>
      </c>
      <c r="G115" s="147" t="s">
        <v>320</v>
      </c>
      <c r="H115" s="147" t="s">
        <v>321</v>
      </c>
      <c r="I115" s="80">
        <v>352260</v>
      </c>
      <c r="J115" s="80">
        <v>352260</v>
      </c>
      <c r="K115" s="7"/>
      <c r="L115" s="7"/>
      <c r="M115" s="80">
        <v>352260</v>
      </c>
      <c r="N115" s="7"/>
      <c r="O115" s="80"/>
      <c r="P115" s="80"/>
      <c r="Q115" s="80"/>
      <c r="R115" s="80"/>
      <c r="S115" s="80"/>
      <c r="T115" s="80"/>
      <c r="U115" s="80"/>
      <c r="V115" s="80"/>
      <c r="W115" s="80"/>
      <c r="X115" s="80"/>
    </row>
    <row r="116" ht="20.25" customHeight="1" spans="1:24">
      <c r="A116" s="147" t="s">
        <v>70</v>
      </c>
      <c r="B116" s="147" t="s">
        <v>79</v>
      </c>
      <c r="C116" s="147" t="s">
        <v>385</v>
      </c>
      <c r="D116" s="147" t="s">
        <v>326</v>
      </c>
      <c r="E116" s="147" t="s">
        <v>174</v>
      </c>
      <c r="F116" s="147" t="s">
        <v>175</v>
      </c>
      <c r="G116" s="147" t="s">
        <v>327</v>
      </c>
      <c r="H116" s="147" t="s">
        <v>328</v>
      </c>
      <c r="I116" s="80">
        <v>2000</v>
      </c>
      <c r="J116" s="80">
        <v>2000</v>
      </c>
      <c r="K116" s="7"/>
      <c r="L116" s="7"/>
      <c r="M116" s="80">
        <v>2000</v>
      </c>
      <c r="N116" s="7"/>
      <c r="O116" s="80"/>
      <c r="P116" s="80"/>
      <c r="Q116" s="80"/>
      <c r="R116" s="80"/>
      <c r="S116" s="80"/>
      <c r="T116" s="80"/>
      <c r="U116" s="80"/>
      <c r="V116" s="80"/>
      <c r="W116" s="80"/>
      <c r="X116" s="80"/>
    </row>
    <row r="117" ht="20.25" customHeight="1" spans="1:24">
      <c r="A117" s="147" t="s">
        <v>70</v>
      </c>
      <c r="B117" s="147" t="s">
        <v>79</v>
      </c>
      <c r="C117" s="147" t="s">
        <v>385</v>
      </c>
      <c r="D117" s="147" t="s">
        <v>326</v>
      </c>
      <c r="E117" s="147" t="s">
        <v>174</v>
      </c>
      <c r="F117" s="147" t="s">
        <v>175</v>
      </c>
      <c r="G117" s="147" t="s">
        <v>327</v>
      </c>
      <c r="H117" s="147" t="s">
        <v>328</v>
      </c>
      <c r="I117" s="80">
        <v>1856</v>
      </c>
      <c r="J117" s="80">
        <v>1856</v>
      </c>
      <c r="K117" s="7"/>
      <c r="L117" s="7"/>
      <c r="M117" s="80">
        <v>1856</v>
      </c>
      <c r="N117" s="7"/>
      <c r="O117" s="80"/>
      <c r="P117" s="80"/>
      <c r="Q117" s="80"/>
      <c r="R117" s="80"/>
      <c r="S117" s="80"/>
      <c r="T117" s="80"/>
      <c r="U117" s="80"/>
      <c r="V117" s="80"/>
      <c r="W117" s="80"/>
      <c r="X117" s="80"/>
    </row>
    <row r="118" ht="20.25" customHeight="1" spans="1:24">
      <c r="A118" s="147" t="s">
        <v>70</v>
      </c>
      <c r="B118" s="147" t="s">
        <v>79</v>
      </c>
      <c r="C118" s="147" t="s">
        <v>385</v>
      </c>
      <c r="D118" s="147" t="s">
        <v>326</v>
      </c>
      <c r="E118" s="147" t="s">
        <v>174</v>
      </c>
      <c r="F118" s="147" t="s">
        <v>175</v>
      </c>
      <c r="G118" s="147" t="s">
        <v>329</v>
      </c>
      <c r="H118" s="147" t="s">
        <v>330</v>
      </c>
      <c r="I118" s="80">
        <v>722</v>
      </c>
      <c r="J118" s="80">
        <v>722</v>
      </c>
      <c r="K118" s="7"/>
      <c r="L118" s="7"/>
      <c r="M118" s="80">
        <v>722</v>
      </c>
      <c r="N118" s="7"/>
      <c r="O118" s="80"/>
      <c r="P118" s="80"/>
      <c r="Q118" s="80"/>
      <c r="R118" s="80"/>
      <c r="S118" s="80"/>
      <c r="T118" s="80"/>
      <c r="U118" s="80"/>
      <c r="V118" s="80"/>
      <c r="W118" s="80"/>
      <c r="X118" s="80"/>
    </row>
    <row r="119" ht="20.25" customHeight="1" spans="1:24">
      <c r="A119" s="147" t="s">
        <v>70</v>
      </c>
      <c r="B119" s="147" t="s">
        <v>79</v>
      </c>
      <c r="C119" s="147" t="s">
        <v>385</v>
      </c>
      <c r="D119" s="147" t="s">
        <v>326</v>
      </c>
      <c r="E119" s="147" t="s">
        <v>174</v>
      </c>
      <c r="F119" s="147" t="s">
        <v>175</v>
      </c>
      <c r="G119" s="147" t="s">
        <v>331</v>
      </c>
      <c r="H119" s="147" t="s">
        <v>332</v>
      </c>
      <c r="I119" s="80">
        <v>1862</v>
      </c>
      <c r="J119" s="80">
        <v>1862</v>
      </c>
      <c r="K119" s="7"/>
      <c r="L119" s="7"/>
      <c r="M119" s="80">
        <v>1862</v>
      </c>
      <c r="N119" s="7"/>
      <c r="O119" s="80"/>
      <c r="P119" s="80"/>
      <c r="Q119" s="80"/>
      <c r="R119" s="80"/>
      <c r="S119" s="80"/>
      <c r="T119" s="80"/>
      <c r="U119" s="80"/>
      <c r="V119" s="80"/>
      <c r="W119" s="80"/>
      <c r="X119" s="80"/>
    </row>
    <row r="120" ht="20.25" customHeight="1" spans="1:24">
      <c r="A120" s="147" t="s">
        <v>70</v>
      </c>
      <c r="B120" s="147" t="s">
        <v>79</v>
      </c>
      <c r="C120" s="147" t="s">
        <v>385</v>
      </c>
      <c r="D120" s="147" t="s">
        <v>326</v>
      </c>
      <c r="E120" s="147" t="s">
        <v>174</v>
      </c>
      <c r="F120" s="147" t="s">
        <v>175</v>
      </c>
      <c r="G120" s="147" t="s">
        <v>333</v>
      </c>
      <c r="H120" s="147" t="s">
        <v>334</v>
      </c>
      <c r="I120" s="80">
        <v>2564</v>
      </c>
      <c r="J120" s="80">
        <v>2564</v>
      </c>
      <c r="K120" s="7"/>
      <c r="L120" s="7"/>
      <c r="M120" s="80">
        <v>2564</v>
      </c>
      <c r="N120" s="7"/>
      <c r="O120" s="80"/>
      <c r="P120" s="80"/>
      <c r="Q120" s="80"/>
      <c r="R120" s="80"/>
      <c r="S120" s="80"/>
      <c r="T120" s="80"/>
      <c r="U120" s="80"/>
      <c r="V120" s="80"/>
      <c r="W120" s="80"/>
      <c r="X120" s="80"/>
    </row>
    <row r="121" ht="20.25" customHeight="1" spans="1:24">
      <c r="A121" s="147" t="s">
        <v>70</v>
      </c>
      <c r="B121" s="147" t="s">
        <v>79</v>
      </c>
      <c r="C121" s="147" t="s">
        <v>385</v>
      </c>
      <c r="D121" s="147" t="s">
        <v>326</v>
      </c>
      <c r="E121" s="147" t="s">
        <v>174</v>
      </c>
      <c r="F121" s="147" t="s">
        <v>175</v>
      </c>
      <c r="G121" s="147" t="s">
        <v>335</v>
      </c>
      <c r="H121" s="147" t="s">
        <v>336</v>
      </c>
      <c r="I121" s="80">
        <v>722</v>
      </c>
      <c r="J121" s="80">
        <v>722</v>
      </c>
      <c r="K121" s="7"/>
      <c r="L121" s="7"/>
      <c r="M121" s="80">
        <v>722</v>
      </c>
      <c r="N121" s="7"/>
      <c r="O121" s="80"/>
      <c r="P121" s="80"/>
      <c r="Q121" s="80"/>
      <c r="R121" s="80"/>
      <c r="S121" s="80"/>
      <c r="T121" s="80"/>
      <c r="U121" s="80"/>
      <c r="V121" s="80"/>
      <c r="W121" s="80"/>
      <c r="X121" s="80"/>
    </row>
    <row r="122" ht="20.25" customHeight="1" spans="1:24">
      <c r="A122" s="147" t="s">
        <v>70</v>
      </c>
      <c r="B122" s="147" t="s">
        <v>79</v>
      </c>
      <c r="C122" s="147" t="s">
        <v>385</v>
      </c>
      <c r="D122" s="147" t="s">
        <v>326</v>
      </c>
      <c r="E122" s="147" t="s">
        <v>134</v>
      </c>
      <c r="F122" s="147" t="s">
        <v>135</v>
      </c>
      <c r="G122" s="147" t="s">
        <v>337</v>
      </c>
      <c r="H122" s="147" t="s">
        <v>338</v>
      </c>
      <c r="I122" s="80">
        <v>12000</v>
      </c>
      <c r="J122" s="80">
        <v>12000</v>
      </c>
      <c r="K122" s="7"/>
      <c r="L122" s="7"/>
      <c r="M122" s="80">
        <v>12000</v>
      </c>
      <c r="N122" s="7"/>
      <c r="O122" s="80"/>
      <c r="P122" s="80"/>
      <c r="Q122" s="80"/>
      <c r="R122" s="80"/>
      <c r="S122" s="80"/>
      <c r="T122" s="80"/>
      <c r="U122" s="80"/>
      <c r="V122" s="80"/>
      <c r="W122" s="80"/>
      <c r="X122" s="80"/>
    </row>
    <row r="123" ht="20.25" customHeight="1" spans="1:24">
      <c r="A123" s="147" t="s">
        <v>70</v>
      </c>
      <c r="B123" s="147" t="s">
        <v>79</v>
      </c>
      <c r="C123" s="147" t="s">
        <v>385</v>
      </c>
      <c r="D123" s="147" t="s">
        <v>326</v>
      </c>
      <c r="E123" s="147" t="s">
        <v>134</v>
      </c>
      <c r="F123" s="147" t="s">
        <v>135</v>
      </c>
      <c r="G123" s="147" t="s">
        <v>337</v>
      </c>
      <c r="H123" s="147" t="s">
        <v>338</v>
      </c>
      <c r="I123" s="80">
        <v>3000</v>
      </c>
      <c r="J123" s="80">
        <v>3000</v>
      </c>
      <c r="K123" s="7"/>
      <c r="L123" s="7"/>
      <c r="M123" s="80">
        <v>3000</v>
      </c>
      <c r="N123" s="7"/>
      <c r="O123" s="80"/>
      <c r="P123" s="80"/>
      <c r="Q123" s="80"/>
      <c r="R123" s="80"/>
      <c r="S123" s="80"/>
      <c r="T123" s="80"/>
      <c r="U123" s="80"/>
      <c r="V123" s="80"/>
      <c r="W123" s="80"/>
      <c r="X123" s="80"/>
    </row>
    <row r="124" ht="20.25" customHeight="1" spans="1:24">
      <c r="A124" s="147" t="s">
        <v>70</v>
      </c>
      <c r="B124" s="147" t="s">
        <v>79</v>
      </c>
      <c r="C124" s="147" t="s">
        <v>385</v>
      </c>
      <c r="D124" s="147" t="s">
        <v>326</v>
      </c>
      <c r="E124" s="147" t="s">
        <v>174</v>
      </c>
      <c r="F124" s="147" t="s">
        <v>175</v>
      </c>
      <c r="G124" s="147" t="s">
        <v>337</v>
      </c>
      <c r="H124" s="147" t="s">
        <v>338</v>
      </c>
      <c r="I124" s="80">
        <v>6000</v>
      </c>
      <c r="J124" s="80">
        <v>6000</v>
      </c>
      <c r="K124" s="7"/>
      <c r="L124" s="7"/>
      <c r="M124" s="80">
        <v>6000</v>
      </c>
      <c r="N124" s="7"/>
      <c r="O124" s="80"/>
      <c r="P124" s="80"/>
      <c r="Q124" s="80"/>
      <c r="R124" s="80"/>
      <c r="S124" s="80"/>
      <c r="T124" s="80"/>
      <c r="U124" s="80"/>
      <c r="V124" s="80"/>
      <c r="W124" s="80"/>
      <c r="X124" s="80"/>
    </row>
    <row r="125" ht="20.25" customHeight="1" spans="1:24">
      <c r="A125" s="147" t="s">
        <v>70</v>
      </c>
      <c r="B125" s="147" t="s">
        <v>79</v>
      </c>
      <c r="C125" s="147" t="s">
        <v>386</v>
      </c>
      <c r="D125" s="147" t="s">
        <v>305</v>
      </c>
      <c r="E125" s="147" t="s">
        <v>138</v>
      </c>
      <c r="F125" s="147" t="s">
        <v>139</v>
      </c>
      <c r="G125" s="147" t="s">
        <v>306</v>
      </c>
      <c r="H125" s="147" t="s">
        <v>307</v>
      </c>
      <c r="I125" s="80">
        <v>24000</v>
      </c>
      <c r="J125" s="80">
        <v>24000</v>
      </c>
      <c r="K125" s="7"/>
      <c r="L125" s="7"/>
      <c r="M125" s="80">
        <v>24000</v>
      </c>
      <c r="N125" s="7"/>
      <c r="O125" s="80"/>
      <c r="P125" s="80"/>
      <c r="Q125" s="80"/>
      <c r="R125" s="80"/>
      <c r="S125" s="80"/>
      <c r="T125" s="80"/>
      <c r="U125" s="80"/>
      <c r="V125" s="80"/>
      <c r="W125" s="80"/>
      <c r="X125" s="80"/>
    </row>
    <row r="126" ht="20.25" customHeight="1" spans="1:24">
      <c r="A126" s="147" t="s">
        <v>70</v>
      </c>
      <c r="B126" s="147" t="s">
        <v>79</v>
      </c>
      <c r="C126" s="147" t="s">
        <v>386</v>
      </c>
      <c r="D126" s="147" t="s">
        <v>305</v>
      </c>
      <c r="E126" s="147" t="s">
        <v>140</v>
      </c>
      <c r="F126" s="147" t="s">
        <v>141</v>
      </c>
      <c r="G126" s="147" t="s">
        <v>308</v>
      </c>
      <c r="H126" s="147" t="s">
        <v>309</v>
      </c>
      <c r="I126" s="80">
        <v>16550</v>
      </c>
      <c r="J126" s="80">
        <v>16550</v>
      </c>
      <c r="K126" s="7"/>
      <c r="L126" s="7"/>
      <c r="M126" s="80">
        <v>16550</v>
      </c>
      <c r="N126" s="7"/>
      <c r="O126" s="80"/>
      <c r="P126" s="80"/>
      <c r="Q126" s="80"/>
      <c r="R126" s="80"/>
      <c r="S126" s="80"/>
      <c r="T126" s="80"/>
      <c r="U126" s="80"/>
      <c r="V126" s="80"/>
      <c r="W126" s="80"/>
      <c r="X126" s="80"/>
    </row>
    <row r="127" ht="20.25" customHeight="1" spans="1:24">
      <c r="A127" s="147" t="s">
        <v>70</v>
      </c>
      <c r="B127" s="147" t="s">
        <v>79</v>
      </c>
      <c r="C127" s="147" t="s">
        <v>386</v>
      </c>
      <c r="D127" s="147" t="s">
        <v>305</v>
      </c>
      <c r="E127" s="147" t="s">
        <v>186</v>
      </c>
      <c r="F127" s="147" t="s">
        <v>187</v>
      </c>
      <c r="G127" s="147" t="s">
        <v>310</v>
      </c>
      <c r="H127" s="147" t="s">
        <v>311</v>
      </c>
      <c r="I127" s="80">
        <v>15000</v>
      </c>
      <c r="J127" s="80">
        <v>15000</v>
      </c>
      <c r="K127" s="7"/>
      <c r="L127" s="7"/>
      <c r="M127" s="80">
        <v>15000</v>
      </c>
      <c r="N127" s="7"/>
      <c r="O127" s="80"/>
      <c r="P127" s="80"/>
      <c r="Q127" s="80"/>
      <c r="R127" s="80"/>
      <c r="S127" s="80"/>
      <c r="T127" s="80"/>
      <c r="U127" s="80"/>
      <c r="V127" s="80"/>
      <c r="W127" s="80"/>
      <c r="X127" s="80"/>
    </row>
    <row r="128" ht="20.25" customHeight="1" spans="1:24">
      <c r="A128" s="147" t="s">
        <v>70</v>
      </c>
      <c r="B128" s="147" t="s">
        <v>79</v>
      </c>
      <c r="C128" s="147" t="s">
        <v>386</v>
      </c>
      <c r="D128" s="147" t="s">
        <v>305</v>
      </c>
      <c r="E128" s="147" t="s">
        <v>188</v>
      </c>
      <c r="F128" s="147" t="s">
        <v>189</v>
      </c>
      <c r="G128" s="147" t="s">
        <v>310</v>
      </c>
      <c r="H128" s="147" t="s">
        <v>311</v>
      </c>
      <c r="I128" s="80">
        <v>27000</v>
      </c>
      <c r="J128" s="80">
        <v>27000</v>
      </c>
      <c r="K128" s="7"/>
      <c r="L128" s="7"/>
      <c r="M128" s="80">
        <v>27000</v>
      </c>
      <c r="N128" s="7"/>
      <c r="O128" s="80"/>
      <c r="P128" s="80"/>
      <c r="Q128" s="80"/>
      <c r="R128" s="80"/>
      <c r="S128" s="80"/>
      <c r="T128" s="80"/>
      <c r="U128" s="80"/>
      <c r="V128" s="80"/>
      <c r="W128" s="80"/>
      <c r="X128" s="80"/>
    </row>
    <row r="129" ht="20.25" customHeight="1" spans="1:24">
      <c r="A129" s="147" t="s">
        <v>70</v>
      </c>
      <c r="B129" s="147" t="s">
        <v>79</v>
      </c>
      <c r="C129" s="147" t="s">
        <v>386</v>
      </c>
      <c r="D129" s="147" t="s">
        <v>305</v>
      </c>
      <c r="E129" s="147" t="s">
        <v>190</v>
      </c>
      <c r="F129" s="147" t="s">
        <v>191</v>
      </c>
      <c r="G129" s="147" t="s">
        <v>312</v>
      </c>
      <c r="H129" s="147" t="s">
        <v>313</v>
      </c>
      <c r="I129" s="80">
        <v>25000</v>
      </c>
      <c r="J129" s="80">
        <v>25000</v>
      </c>
      <c r="K129" s="7"/>
      <c r="L129" s="7"/>
      <c r="M129" s="80">
        <v>25000</v>
      </c>
      <c r="N129" s="7"/>
      <c r="O129" s="80"/>
      <c r="P129" s="80"/>
      <c r="Q129" s="80"/>
      <c r="R129" s="80"/>
      <c r="S129" s="80"/>
      <c r="T129" s="80"/>
      <c r="U129" s="80"/>
      <c r="V129" s="80"/>
      <c r="W129" s="80"/>
      <c r="X129" s="80"/>
    </row>
    <row r="130" ht="20.25" customHeight="1" spans="1:24">
      <c r="A130" s="147" t="s">
        <v>70</v>
      </c>
      <c r="B130" s="147" t="s">
        <v>79</v>
      </c>
      <c r="C130" s="147" t="s">
        <v>386</v>
      </c>
      <c r="D130" s="147" t="s">
        <v>305</v>
      </c>
      <c r="E130" s="147" t="s">
        <v>174</v>
      </c>
      <c r="F130" s="147" t="s">
        <v>175</v>
      </c>
      <c r="G130" s="147" t="s">
        <v>314</v>
      </c>
      <c r="H130" s="147" t="s">
        <v>315</v>
      </c>
      <c r="I130" s="80">
        <v>1200</v>
      </c>
      <c r="J130" s="80">
        <v>1200</v>
      </c>
      <c r="K130" s="7"/>
      <c r="L130" s="7"/>
      <c r="M130" s="80">
        <v>1200</v>
      </c>
      <c r="N130" s="7"/>
      <c r="O130" s="80"/>
      <c r="P130" s="80"/>
      <c r="Q130" s="80"/>
      <c r="R130" s="80"/>
      <c r="S130" s="80"/>
      <c r="T130" s="80"/>
      <c r="U130" s="80"/>
      <c r="V130" s="80"/>
      <c r="W130" s="80"/>
      <c r="X130" s="80"/>
    </row>
    <row r="131" ht="20.25" customHeight="1" spans="1:24">
      <c r="A131" s="147" t="s">
        <v>70</v>
      </c>
      <c r="B131" s="147" t="s">
        <v>79</v>
      </c>
      <c r="C131" s="147" t="s">
        <v>386</v>
      </c>
      <c r="D131" s="147" t="s">
        <v>305</v>
      </c>
      <c r="E131" s="147" t="s">
        <v>192</v>
      </c>
      <c r="F131" s="147" t="s">
        <v>193</v>
      </c>
      <c r="G131" s="147" t="s">
        <v>314</v>
      </c>
      <c r="H131" s="147" t="s">
        <v>315</v>
      </c>
      <c r="I131" s="80">
        <v>360</v>
      </c>
      <c r="J131" s="80">
        <v>360</v>
      </c>
      <c r="K131" s="7"/>
      <c r="L131" s="7"/>
      <c r="M131" s="80">
        <v>360</v>
      </c>
      <c r="N131" s="7"/>
      <c r="O131" s="80"/>
      <c r="P131" s="80"/>
      <c r="Q131" s="80"/>
      <c r="R131" s="80"/>
      <c r="S131" s="80"/>
      <c r="T131" s="80"/>
      <c r="U131" s="80"/>
      <c r="V131" s="80"/>
      <c r="W131" s="80"/>
      <c r="X131" s="80"/>
    </row>
    <row r="132" ht="20.25" customHeight="1" spans="1:24">
      <c r="A132" s="147" t="s">
        <v>70</v>
      </c>
      <c r="B132" s="147" t="s">
        <v>79</v>
      </c>
      <c r="C132" s="147" t="s">
        <v>386</v>
      </c>
      <c r="D132" s="147" t="s">
        <v>305</v>
      </c>
      <c r="E132" s="147" t="s">
        <v>192</v>
      </c>
      <c r="F132" s="147" t="s">
        <v>193</v>
      </c>
      <c r="G132" s="147" t="s">
        <v>314</v>
      </c>
      <c r="H132" s="147" t="s">
        <v>315</v>
      </c>
      <c r="I132" s="80">
        <v>2000</v>
      </c>
      <c r="J132" s="80">
        <v>2000</v>
      </c>
      <c r="K132" s="7"/>
      <c r="L132" s="7"/>
      <c r="M132" s="80">
        <v>2000</v>
      </c>
      <c r="N132" s="7"/>
      <c r="O132" s="80"/>
      <c r="P132" s="80"/>
      <c r="Q132" s="80"/>
      <c r="R132" s="80"/>
      <c r="S132" s="80"/>
      <c r="T132" s="80"/>
      <c r="U132" s="80"/>
      <c r="V132" s="80"/>
      <c r="W132" s="80"/>
      <c r="X132" s="80"/>
    </row>
    <row r="133" ht="20.25" customHeight="1" spans="1:24">
      <c r="A133" s="147" t="s">
        <v>70</v>
      </c>
      <c r="B133" s="147" t="s">
        <v>79</v>
      </c>
      <c r="C133" s="147" t="s">
        <v>387</v>
      </c>
      <c r="D133" s="147" t="s">
        <v>342</v>
      </c>
      <c r="E133" s="147" t="s">
        <v>134</v>
      </c>
      <c r="F133" s="147" t="s">
        <v>135</v>
      </c>
      <c r="G133" s="147" t="s">
        <v>343</v>
      </c>
      <c r="H133" s="147" t="s">
        <v>344</v>
      </c>
      <c r="I133" s="80">
        <v>126000</v>
      </c>
      <c r="J133" s="80">
        <v>126000</v>
      </c>
      <c r="K133" s="7"/>
      <c r="L133" s="7"/>
      <c r="M133" s="80">
        <v>126000</v>
      </c>
      <c r="N133" s="7"/>
      <c r="O133" s="80"/>
      <c r="P133" s="80"/>
      <c r="Q133" s="80"/>
      <c r="R133" s="80"/>
      <c r="S133" s="80"/>
      <c r="T133" s="80"/>
      <c r="U133" s="80"/>
      <c r="V133" s="80"/>
      <c r="W133" s="80"/>
      <c r="X133" s="80"/>
    </row>
    <row r="134" ht="20.25" customHeight="1" spans="1:24">
      <c r="A134" s="147" t="s">
        <v>70</v>
      </c>
      <c r="B134" s="147" t="s">
        <v>79</v>
      </c>
      <c r="C134" s="147" t="s">
        <v>388</v>
      </c>
      <c r="D134" s="147" t="s">
        <v>346</v>
      </c>
      <c r="E134" s="147" t="s">
        <v>134</v>
      </c>
      <c r="F134" s="147" t="s">
        <v>135</v>
      </c>
      <c r="G134" s="147" t="s">
        <v>337</v>
      </c>
      <c r="H134" s="147" t="s">
        <v>338</v>
      </c>
      <c r="I134" s="80">
        <v>2000</v>
      </c>
      <c r="J134" s="80">
        <v>2000</v>
      </c>
      <c r="K134" s="7"/>
      <c r="L134" s="7"/>
      <c r="M134" s="80">
        <v>2000</v>
      </c>
      <c r="N134" s="7"/>
      <c r="O134" s="80"/>
      <c r="P134" s="80"/>
      <c r="Q134" s="80"/>
      <c r="R134" s="80"/>
      <c r="S134" s="80"/>
      <c r="T134" s="80"/>
      <c r="U134" s="80"/>
      <c r="V134" s="80"/>
      <c r="W134" s="80"/>
      <c r="X134" s="80"/>
    </row>
    <row r="135" ht="20.25" customHeight="1" spans="1:24">
      <c r="A135" s="147" t="s">
        <v>70</v>
      </c>
      <c r="B135" s="147" t="s">
        <v>79</v>
      </c>
      <c r="C135" s="147" t="s">
        <v>389</v>
      </c>
      <c r="D135" s="147" t="s">
        <v>323</v>
      </c>
      <c r="E135" s="147" t="s">
        <v>174</v>
      </c>
      <c r="F135" s="147" t="s">
        <v>175</v>
      </c>
      <c r="G135" s="147" t="s">
        <v>324</v>
      </c>
      <c r="H135" s="147" t="s">
        <v>323</v>
      </c>
      <c r="I135" s="80">
        <v>1560</v>
      </c>
      <c r="J135" s="80">
        <v>1560</v>
      </c>
      <c r="K135" s="7"/>
      <c r="L135" s="7"/>
      <c r="M135" s="80">
        <v>1560</v>
      </c>
      <c r="N135" s="7"/>
      <c r="O135" s="80"/>
      <c r="P135" s="80"/>
      <c r="Q135" s="80"/>
      <c r="R135" s="80"/>
      <c r="S135" s="80"/>
      <c r="T135" s="80"/>
      <c r="U135" s="80"/>
      <c r="V135" s="80"/>
      <c r="W135" s="80"/>
      <c r="X135" s="80"/>
    </row>
    <row r="136" ht="20.25" customHeight="1" spans="1:24">
      <c r="A136" s="147" t="s">
        <v>70</v>
      </c>
      <c r="B136" s="147" t="s">
        <v>79</v>
      </c>
      <c r="C136" s="147" t="s">
        <v>390</v>
      </c>
      <c r="D136" s="147" t="s">
        <v>199</v>
      </c>
      <c r="E136" s="147" t="s">
        <v>198</v>
      </c>
      <c r="F136" s="147" t="s">
        <v>199</v>
      </c>
      <c r="G136" s="147" t="s">
        <v>317</v>
      </c>
      <c r="H136" s="147" t="s">
        <v>199</v>
      </c>
      <c r="I136" s="80">
        <v>18000</v>
      </c>
      <c r="J136" s="80">
        <v>18000</v>
      </c>
      <c r="K136" s="7"/>
      <c r="L136" s="7"/>
      <c r="M136" s="80">
        <v>18000</v>
      </c>
      <c r="N136" s="7"/>
      <c r="O136" s="80"/>
      <c r="P136" s="80"/>
      <c r="Q136" s="80"/>
      <c r="R136" s="80"/>
      <c r="S136" s="80"/>
      <c r="T136" s="80"/>
      <c r="U136" s="80"/>
      <c r="V136" s="80"/>
      <c r="W136" s="80"/>
      <c r="X136" s="80"/>
    </row>
    <row r="137" ht="20.25" customHeight="1" spans="1:24">
      <c r="A137" s="147" t="s">
        <v>70</v>
      </c>
      <c r="B137" s="147" t="s">
        <v>79</v>
      </c>
      <c r="C137" s="147" t="s">
        <v>391</v>
      </c>
      <c r="D137" s="147" t="s">
        <v>354</v>
      </c>
      <c r="E137" s="147" t="s">
        <v>174</v>
      </c>
      <c r="F137" s="147" t="s">
        <v>175</v>
      </c>
      <c r="G137" s="147" t="s">
        <v>302</v>
      </c>
      <c r="H137" s="147" t="s">
        <v>303</v>
      </c>
      <c r="I137" s="80">
        <v>63174</v>
      </c>
      <c r="J137" s="80">
        <v>63174</v>
      </c>
      <c r="K137" s="7"/>
      <c r="L137" s="7"/>
      <c r="M137" s="80">
        <v>63174</v>
      </c>
      <c r="N137" s="7"/>
      <c r="O137" s="80"/>
      <c r="P137" s="80"/>
      <c r="Q137" s="80"/>
      <c r="R137" s="80"/>
      <c r="S137" s="80"/>
      <c r="T137" s="80"/>
      <c r="U137" s="80"/>
      <c r="V137" s="80"/>
      <c r="W137" s="80"/>
      <c r="X137" s="80"/>
    </row>
    <row r="138" ht="20.25" customHeight="1" spans="1:24">
      <c r="A138" s="147" t="s">
        <v>70</v>
      </c>
      <c r="B138" s="147" t="s">
        <v>79</v>
      </c>
      <c r="C138" s="147" t="s">
        <v>391</v>
      </c>
      <c r="D138" s="147" t="s">
        <v>354</v>
      </c>
      <c r="E138" s="147" t="s">
        <v>174</v>
      </c>
      <c r="F138" s="147" t="s">
        <v>175</v>
      </c>
      <c r="G138" s="147" t="s">
        <v>351</v>
      </c>
      <c r="H138" s="147" t="s">
        <v>352</v>
      </c>
      <c r="I138" s="80">
        <v>36000</v>
      </c>
      <c r="J138" s="80">
        <v>36000</v>
      </c>
      <c r="K138" s="7"/>
      <c r="L138" s="7"/>
      <c r="M138" s="80">
        <v>36000</v>
      </c>
      <c r="N138" s="7"/>
      <c r="O138" s="80"/>
      <c r="P138" s="80"/>
      <c r="Q138" s="80"/>
      <c r="R138" s="80"/>
      <c r="S138" s="80"/>
      <c r="T138" s="80"/>
      <c r="U138" s="80"/>
      <c r="V138" s="80"/>
      <c r="W138" s="80"/>
      <c r="X138" s="80"/>
    </row>
    <row r="139" ht="20.25" customHeight="1" spans="1:24">
      <c r="A139" s="147" t="s">
        <v>70</v>
      </c>
      <c r="B139" s="147" t="s">
        <v>79</v>
      </c>
      <c r="C139" s="147" t="s">
        <v>392</v>
      </c>
      <c r="D139" s="147" t="s">
        <v>350</v>
      </c>
      <c r="E139" s="147" t="s">
        <v>174</v>
      </c>
      <c r="F139" s="147" t="s">
        <v>175</v>
      </c>
      <c r="G139" s="147" t="s">
        <v>298</v>
      </c>
      <c r="H139" s="147" t="s">
        <v>299</v>
      </c>
      <c r="I139" s="80">
        <v>63516</v>
      </c>
      <c r="J139" s="80">
        <v>63516</v>
      </c>
      <c r="K139" s="7"/>
      <c r="L139" s="7"/>
      <c r="M139" s="80">
        <v>63516</v>
      </c>
      <c r="N139" s="7"/>
      <c r="O139" s="80"/>
      <c r="P139" s="80"/>
      <c r="Q139" s="80"/>
      <c r="R139" s="80"/>
      <c r="S139" s="80"/>
      <c r="T139" s="80"/>
      <c r="U139" s="80"/>
      <c r="V139" s="80"/>
      <c r="W139" s="80"/>
      <c r="X139" s="80"/>
    </row>
    <row r="140" ht="20.25" customHeight="1" spans="1:24">
      <c r="A140" s="147" t="s">
        <v>70</v>
      </c>
      <c r="B140" s="147" t="s">
        <v>79</v>
      </c>
      <c r="C140" s="147" t="s">
        <v>392</v>
      </c>
      <c r="D140" s="147" t="s">
        <v>350</v>
      </c>
      <c r="E140" s="147" t="s">
        <v>174</v>
      </c>
      <c r="F140" s="147" t="s">
        <v>175</v>
      </c>
      <c r="G140" s="147" t="s">
        <v>302</v>
      </c>
      <c r="H140" s="147" t="s">
        <v>303</v>
      </c>
      <c r="I140" s="80">
        <v>1500</v>
      </c>
      <c r="J140" s="80">
        <v>1500</v>
      </c>
      <c r="K140" s="7"/>
      <c r="L140" s="7"/>
      <c r="M140" s="80">
        <v>1500</v>
      </c>
      <c r="N140" s="7"/>
      <c r="O140" s="80"/>
      <c r="P140" s="80"/>
      <c r="Q140" s="80"/>
      <c r="R140" s="80"/>
      <c r="S140" s="80"/>
      <c r="T140" s="80"/>
      <c r="U140" s="80"/>
      <c r="V140" s="80"/>
      <c r="W140" s="80"/>
      <c r="X140" s="80"/>
    </row>
    <row r="141" ht="20.25" customHeight="1" spans="1:24">
      <c r="A141" s="147" t="s">
        <v>70</v>
      </c>
      <c r="B141" s="147" t="s">
        <v>79</v>
      </c>
      <c r="C141" s="147" t="s">
        <v>392</v>
      </c>
      <c r="D141" s="147" t="s">
        <v>350</v>
      </c>
      <c r="E141" s="147" t="s">
        <v>174</v>
      </c>
      <c r="F141" s="147" t="s">
        <v>175</v>
      </c>
      <c r="G141" s="147" t="s">
        <v>302</v>
      </c>
      <c r="H141" s="147" t="s">
        <v>303</v>
      </c>
      <c r="I141" s="80">
        <v>5293</v>
      </c>
      <c r="J141" s="80">
        <v>5293</v>
      </c>
      <c r="K141" s="7"/>
      <c r="L141" s="7"/>
      <c r="M141" s="80">
        <v>5293</v>
      </c>
      <c r="N141" s="7"/>
      <c r="O141" s="80"/>
      <c r="P141" s="80"/>
      <c r="Q141" s="80"/>
      <c r="R141" s="80"/>
      <c r="S141" s="80"/>
      <c r="T141" s="80"/>
      <c r="U141" s="80"/>
      <c r="V141" s="80"/>
      <c r="W141" s="80"/>
      <c r="X141" s="80"/>
    </row>
    <row r="142" ht="20.25" customHeight="1" spans="1:24">
      <c r="A142" s="147" t="s">
        <v>70</v>
      </c>
      <c r="B142" s="147" t="s">
        <v>79</v>
      </c>
      <c r="C142" s="147" t="s">
        <v>392</v>
      </c>
      <c r="D142" s="147" t="s">
        <v>350</v>
      </c>
      <c r="E142" s="147" t="s">
        <v>174</v>
      </c>
      <c r="F142" s="147" t="s">
        <v>175</v>
      </c>
      <c r="G142" s="147" t="s">
        <v>351</v>
      </c>
      <c r="H142" s="147" t="s">
        <v>352</v>
      </c>
      <c r="I142" s="80">
        <v>17880</v>
      </c>
      <c r="J142" s="80">
        <v>17880</v>
      </c>
      <c r="K142" s="7"/>
      <c r="L142" s="7"/>
      <c r="M142" s="80">
        <v>17880</v>
      </c>
      <c r="N142" s="7"/>
      <c r="O142" s="80"/>
      <c r="P142" s="80"/>
      <c r="Q142" s="80"/>
      <c r="R142" s="80"/>
      <c r="S142" s="80"/>
      <c r="T142" s="80"/>
      <c r="U142" s="80"/>
      <c r="V142" s="80"/>
      <c r="W142" s="80"/>
      <c r="X142" s="80"/>
    </row>
    <row r="143" ht="20.25" customHeight="1" spans="1:24">
      <c r="A143" s="147" t="s">
        <v>70</v>
      </c>
      <c r="B143" s="147" t="s">
        <v>79</v>
      </c>
      <c r="C143" s="147" t="s">
        <v>392</v>
      </c>
      <c r="D143" s="147" t="s">
        <v>350</v>
      </c>
      <c r="E143" s="147" t="s">
        <v>174</v>
      </c>
      <c r="F143" s="147" t="s">
        <v>175</v>
      </c>
      <c r="G143" s="147" t="s">
        <v>351</v>
      </c>
      <c r="H143" s="147" t="s">
        <v>352</v>
      </c>
      <c r="I143" s="80">
        <v>72840</v>
      </c>
      <c r="J143" s="80">
        <v>72840</v>
      </c>
      <c r="K143" s="7"/>
      <c r="L143" s="7"/>
      <c r="M143" s="80">
        <v>72840</v>
      </c>
      <c r="N143" s="7"/>
      <c r="O143" s="80"/>
      <c r="P143" s="80"/>
      <c r="Q143" s="80"/>
      <c r="R143" s="80"/>
      <c r="S143" s="80"/>
      <c r="T143" s="80"/>
      <c r="U143" s="80"/>
      <c r="V143" s="80"/>
      <c r="W143" s="80"/>
      <c r="X143" s="80"/>
    </row>
    <row r="144" ht="20.25" customHeight="1" spans="1:24">
      <c r="A144" s="147" t="s">
        <v>70</v>
      </c>
      <c r="B144" s="147" t="s">
        <v>79</v>
      </c>
      <c r="C144" s="147" t="s">
        <v>393</v>
      </c>
      <c r="D144" s="147" t="s">
        <v>356</v>
      </c>
      <c r="E144" s="147" t="s">
        <v>174</v>
      </c>
      <c r="F144" s="147" t="s">
        <v>175</v>
      </c>
      <c r="G144" s="147" t="s">
        <v>320</v>
      </c>
      <c r="H144" s="147" t="s">
        <v>321</v>
      </c>
      <c r="I144" s="80">
        <v>6840</v>
      </c>
      <c r="J144" s="80">
        <v>6840</v>
      </c>
      <c r="K144" s="7"/>
      <c r="L144" s="7"/>
      <c r="M144" s="80">
        <v>6840</v>
      </c>
      <c r="N144" s="7"/>
      <c r="O144" s="80"/>
      <c r="P144" s="80"/>
      <c r="Q144" s="80"/>
      <c r="R144" s="80"/>
      <c r="S144" s="80"/>
      <c r="T144" s="80"/>
      <c r="U144" s="80"/>
      <c r="V144" s="80"/>
      <c r="W144" s="80"/>
      <c r="X144" s="80"/>
    </row>
    <row r="145" ht="20.25" customHeight="1" spans="1:24">
      <c r="A145" s="147" t="s">
        <v>70</v>
      </c>
      <c r="B145" s="147" t="s">
        <v>81</v>
      </c>
      <c r="C145" s="147" t="s">
        <v>394</v>
      </c>
      <c r="D145" s="147" t="s">
        <v>350</v>
      </c>
      <c r="E145" s="147" t="s">
        <v>164</v>
      </c>
      <c r="F145" s="147" t="s">
        <v>165</v>
      </c>
      <c r="G145" s="147" t="s">
        <v>298</v>
      </c>
      <c r="H145" s="147" t="s">
        <v>299</v>
      </c>
      <c r="I145" s="80">
        <v>4753800</v>
      </c>
      <c r="J145" s="80">
        <v>4753800</v>
      </c>
      <c r="K145" s="7"/>
      <c r="L145" s="7"/>
      <c r="M145" s="80">
        <v>4753800</v>
      </c>
      <c r="N145" s="7"/>
      <c r="O145" s="80"/>
      <c r="P145" s="80"/>
      <c r="Q145" s="80"/>
      <c r="R145" s="80"/>
      <c r="S145" s="80"/>
      <c r="T145" s="80"/>
      <c r="U145" s="80"/>
      <c r="V145" s="80"/>
      <c r="W145" s="80"/>
      <c r="X145" s="80"/>
    </row>
    <row r="146" ht="20.25" customHeight="1" spans="1:24">
      <c r="A146" s="147" t="s">
        <v>70</v>
      </c>
      <c r="B146" s="147" t="s">
        <v>81</v>
      </c>
      <c r="C146" s="147" t="s">
        <v>394</v>
      </c>
      <c r="D146" s="147" t="s">
        <v>350</v>
      </c>
      <c r="E146" s="147" t="s">
        <v>164</v>
      </c>
      <c r="F146" s="147" t="s">
        <v>165</v>
      </c>
      <c r="G146" s="147" t="s">
        <v>300</v>
      </c>
      <c r="H146" s="147" t="s">
        <v>301</v>
      </c>
      <c r="I146" s="80">
        <v>256908</v>
      </c>
      <c r="J146" s="80">
        <v>256908</v>
      </c>
      <c r="K146" s="7"/>
      <c r="L146" s="7"/>
      <c r="M146" s="80">
        <v>256908</v>
      </c>
      <c r="N146" s="7"/>
      <c r="O146" s="80"/>
      <c r="P146" s="80"/>
      <c r="Q146" s="80"/>
      <c r="R146" s="80"/>
      <c r="S146" s="80"/>
      <c r="T146" s="80"/>
      <c r="U146" s="80"/>
      <c r="V146" s="80"/>
      <c r="W146" s="80"/>
      <c r="X146" s="80"/>
    </row>
    <row r="147" ht="20.25" customHeight="1" spans="1:24">
      <c r="A147" s="147" t="s">
        <v>70</v>
      </c>
      <c r="B147" s="147" t="s">
        <v>81</v>
      </c>
      <c r="C147" s="147" t="s">
        <v>394</v>
      </c>
      <c r="D147" s="147" t="s">
        <v>350</v>
      </c>
      <c r="E147" s="147" t="s">
        <v>164</v>
      </c>
      <c r="F147" s="147" t="s">
        <v>165</v>
      </c>
      <c r="G147" s="147" t="s">
        <v>302</v>
      </c>
      <c r="H147" s="147" t="s">
        <v>303</v>
      </c>
      <c r="I147" s="80">
        <v>30000</v>
      </c>
      <c r="J147" s="80">
        <v>30000</v>
      </c>
      <c r="K147" s="7"/>
      <c r="L147" s="7"/>
      <c r="M147" s="80">
        <v>30000</v>
      </c>
      <c r="N147" s="7"/>
      <c r="O147" s="80"/>
      <c r="P147" s="80"/>
      <c r="Q147" s="80"/>
      <c r="R147" s="80"/>
      <c r="S147" s="80"/>
      <c r="T147" s="80"/>
      <c r="U147" s="80"/>
      <c r="V147" s="80"/>
      <c r="W147" s="80"/>
      <c r="X147" s="80"/>
    </row>
    <row r="148" ht="20.25" customHeight="1" spans="1:24">
      <c r="A148" s="147" t="s">
        <v>70</v>
      </c>
      <c r="B148" s="147" t="s">
        <v>81</v>
      </c>
      <c r="C148" s="147" t="s">
        <v>394</v>
      </c>
      <c r="D148" s="147" t="s">
        <v>350</v>
      </c>
      <c r="E148" s="147" t="s">
        <v>164</v>
      </c>
      <c r="F148" s="147" t="s">
        <v>165</v>
      </c>
      <c r="G148" s="147" t="s">
        <v>302</v>
      </c>
      <c r="H148" s="147" t="s">
        <v>303</v>
      </c>
      <c r="I148" s="80">
        <v>396150</v>
      </c>
      <c r="J148" s="80">
        <v>396150</v>
      </c>
      <c r="K148" s="7"/>
      <c r="L148" s="7"/>
      <c r="M148" s="80">
        <v>396150</v>
      </c>
      <c r="N148" s="7"/>
      <c r="O148" s="80"/>
      <c r="P148" s="80"/>
      <c r="Q148" s="80"/>
      <c r="R148" s="80"/>
      <c r="S148" s="80"/>
      <c r="T148" s="80"/>
      <c r="U148" s="80"/>
      <c r="V148" s="80"/>
      <c r="W148" s="80"/>
      <c r="X148" s="80"/>
    </row>
    <row r="149" ht="20.25" customHeight="1" spans="1:24">
      <c r="A149" s="147" t="s">
        <v>70</v>
      </c>
      <c r="B149" s="147" t="s">
        <v>81</v>
      </c>
      <c r="C149" s="147" t="s">
        <v>394</v>
      </c>
      <c r="D149" s="147" t="s">
        <v>350</v>
      </c>
      <c r="E149" s="147" t="s">
        <v>164</v>
      </c>
      <c r="F149" s="147" t="s">
        <v>165</v>
      </c>
      <c r="G149" s="147" t="s">
        <v>351</v>
      </c>
      <c r="H149" s="147" t="s">
        <v>352</v>
      </c>
      <c r="I149" s="80">
        <v>3624900</v>
      </c>
      <c r="J149" s="80">
        <v>3624900</v>
      </c>
      <c r="K149" s="7"/>
      <c r="L149" s="7"/>
      <c r="M149" s="80">
        <v>3624900</v>
      </c>
      <c r="N149" s="7"/>
      <c r="O149" s="80"/>
      <c r="P149" s="80"/>
      <c r="Q149" s="80"/>
      <c r="R149" s="80"/>
      <c r="S149" s="80"/>
      <c r="T149" s="80"/>
      <c r="U149" s="80"/>
      <c r="V149" s="80"/>
      <c r="W149" s="80"/>
      <c r="X149" s="80"/>
    </row>
    <row r="150" ht="20.25" customHeight="1" spans="1:24">
      <c r="A150" s="147" t="s">
        <v>70</v>
      </c>
      <c r="B150" s="147" t="s">
        <v>81</v>
      </c>
      <c r="C150" s="147" t="s">
        <v>394</v>
      </c>
      <c r="D150" s="147" t="s">
        <v>350</v>
      </c>
      <c r="E150" s="147" t="s">
        <v>164</v>
      </c>
      <c r="F150" s="147" t="s">
        <v>165</v>
      </c>
      <c r="G150" s="147" t="s">
        <v>351</v>
      </c>
      <c r="H150" s="147" t="s">
        <v>352</v>
      </c>
      <c r="I150" s="80">
        <v>949680</v>
      </c>
      <c r="J150" s="80">
        <v>949680</v>
      </c>
      <c r="K150" s="7"/>
      <c r="L150" s="7"/>
      <c r="M150" s="80">
        <v>949680</v>
      </c>
      <c r="N150" s="7"/>
      <c r="O150" s="80"/>
      <c r="P150" s="80"/>
      <c r="Q150" s="80"/>
      <c r="R150" s="80"/>
      <c r="S150" s="80"/>
      <c r="T150" s="80"/>
      <c r="U150" s="80"/>
      <c r="V150" s="80"/>
      <c r="W150" s="80"/>
      <c r="X150" s="80"/>
    </row>
    <row r="151" ht="20.25" customHeight="1" spans="1:24">
      <c r="A151" s="147" t="s">
        <v>70</v>
      </c>
      <c r="B151" s="147" t="s">
        <v>81</v>
      </c>
      <c r="C151" s="147" t="s">
        <v>395</v>
      </c>
      <c r="D151" s="147" t="s">
        <v>305</v>
      </c>
      <c r="E151" s="147" t="s">
        <v>138</v>
      </c>
      <c r="F151" s="147" t="s">
        <v>139</v>
      </c>
      <c r="G151" s="147" t="s">
        <v>306</v>
      </c>
      <c r="H151" s="147" t="s">
        <v>307</v>
      </c>
      <c r="I151" s="80">
        <v>1847057.28</v>
      </c>
      <c r="J151" s="80">
        <v>1847057.28</v>
      </c>
      <c r="K151" s="7"/>
      <c r="L151" s="7"/>
      <c r="M151" s="80">
        <v>1847057.28</v>
      </c>
      <c r="N151" s="7"/>
      <c r="O151" s="80"/>
      <c r="P151" s="80"/>
      <c r="Q151" s="80"/>
      <c r="R151" s="80"/>
      <c r="S151" s="80"/>
      <c r="T151" s="80"/>
      <c r="U151" s="80"/>
      <c r="V151" s="80"/>
      <c r="W151" s="80"/>
      <c r="X151" s="80"/>
    </row>
    <row r="152" ht="20.25" customHeight="1" spans="1:24">
      <c r="A152" s="147" t="s">
        <v>70</v>
      </c>
      <c r="B152" s="147" t="s">
        <v>81</v>
      </c>
      <c r="C152" s="147" t="s">
        <v>395</v>
      </c>
      <c r="D152" s="147" t="s">
        <v>305</v>
      </c>
      <c r="E152" s="147" t="s">
        <v>140</v>
      </c>
      <c r="F152" s="147" t="s">
        <v>141</v>
      </c>
      <c r="G152" s="147" t="s">
        <v>308</v>
      </c>
      <c r="H152" s="147" t="s">
        <v>309</v>
      </c>
      <c r="I152" s="80">
        <v>706880</v>
      </c>
      <c r="J152" s="80">
        <v>706880</v>
      </c>
      <c r="K152" s="7"/>
      <c r="L152" s="7"/>
      <c r="M152" s="80">
        <v>706880</v>
      </c>
      <c r="N152" s="7"/>
      <c r="O152" s="80"/>
      <c r="P152" s="80"/>
      <c r="Q152" s="80"/>
      <c r="R152" s="80"/>
      <c r="S152" s="80"/>
      <c r="T152" s="80"/>
      <c r="U152" s="80"/>
      <c r="V152" s="80"/>
      <c r="W152" s="80"/>
      <c r="X152" s="80"/>
    </row>
    <row r="153" ht="20.25" customHeight="1" spans="1:24">
      <c r="A153" s="147" t="s">
        <v>70</v>
      </c>
      <c r="B153" s="147" t="s">
        <v>81</v>
      </c>
      <c r="C153" s="147" t="s">
        <v>395</v>
      </c>
      <c r="D153" s="147" t="s">
        <v>305</v>
      </c>
      <c r="E153" s="147" t="s">
        <v>188</v>
      </c>
      <c r="F153" s="147" t="s">
        <v>189</v>
      </c>
      <c r="G153" s="147" t="s">
        <v>310</v>
      </c>
      <c r="H153" s="147" t="s">
        <v>311</v>
      </c>
      <c r="I153" s="80">
        <v>776527.68</v>
      </c>
      <c r="J153" s="80">
        <v>776527.68</v>
      </c>
      <c r="K153" s="7"/>
      <c r="L153" s="7"/>
      <c r="M153" s="80">
        <v>776527.68</v>
      </c>
      <c r="N153" s="7"/>
      <c r="O153" s="80"/>
      <c r="P153" s="80"/>
      <c r="Q153" s="80"/>
      <c r="R153" s="80"/>
      <c r="S153" s="80"/>
      <c r="T153" s="80"/>
      <c r="U153" s="80"/>
      <c r="V153" s="80"/>
      <c r="W153" s="80"/>
      <c r="X153" s="80"/>
    </row>
    <row r="154" ht="20.25" customHeight="1" spans="1:24">
      <c r="A154" s="147" t="s">
        <v>70</v>
      </c>
      <c r="B154" s="147" t="s">
        <v>81</v>
      </c>
      <c r="C154" s="147" t="s">
        <v>395</v>
      </c>
      <c r="D154" s="147" t="s">
        <v>305</v>
      </c>
      <c r="E154" s="147" t="s">
        <v>190</v>
      </c>
      <c r="F154" s="147" t="s">
        <v>191</v>
      </c>
      <c r="G154" s="147" t="s">
        <v>312</v>
      </c>
      <c r="H154" s="147" t="s">
        <v>313</v>
      </c>
      <c r="I154" s="80">
        <v>699420.48</v>
      </c>
      <c r="J154" s="80">
        <v>699420.48</v>
      </c>
      <c r="K154" s="7"/>
      <c r="L154" s="7"/>
      <c r="M154" s="80">
        <v>699420.48</v>
      </c>
      <c r="N154" s="7"/>
      <c r="O154" s="80"/>
      <c r="P154" s="80"/>
      <c r="Q154" s="80"/>
      <c r="R154" s="80"/>
      <c r="S154" s="80"/>
      <c r="T154" s="80"/>
      <c r="U154" s="80"/>
      <c r="V154" s="80"/>
      <c r="W154" s="80"/>
      <c r="X154" s="80"/>
    </row>
    <row r="155" ht="20.25" customHeight="1" spans="1:24">
      <c r="A155" s="147" t="s">
        <v>70</v>
      </c>
      <c r="B155" s="147" t="s">
        <v>81</v>
      </c>
      <c r="C155" s="147" t="s">
        <v>395</v>
      </c>
      <c r="D155" s="147" t="s">
        <v>305</v>
      </c>
      <c r="E155" s="147" t="s">
        <v>164</v>
      </c>
      <c r="F155" s="147" t="s">
        <v>165</v>
      </c>
      <c r="G155" s="147" t="s">
        <v>314</v>
      </c>
      <c r="H155" s="147" t="s">
        <v>315</v>
      </c>
      <c r="I155" s="80">
        <v>58634.04</v>
      </c>
      <c r="J155" s="80">
        <v>58634.04</v>
      </c>
      <c r="K155" s="7"/>
      <c r="L155" s="7"/>
      <c r="M155" s="80">
        <v>58634.04</v>
      </c>
      <c r="N155" s="7"/>
      <c r="O155" s="80"/>
      <c r="P155" s="80"/>
      <c r="Q155" s="80"/>
      <c r="R155" s="80"/>
      <c r="S155" s="80"/>
      <c r="T155" s="80"/>
      <c r="U155" s="80"/>
      <c r="V155" s="80"/>
      <c r="W155" s="80"/>
      <c r="X155" s="80"/>
    </row>
    <row r="156" ht="20.25" customHeight="1" spans="1:24">
      <c r="A156" s="147" t="s">
        <v>70</v>
      </c>
      <c r="B156" s="147" t="s">
        <v>81</v>
      </c>
      <c r="C156" s="147" t="s">
        <v>395</v>
      </c>
      <c r="D156" s="147" t="s">
        <v>305</v>
      </c>
      <c r="E156" s="147" t="s">
        <v>192</v>
      </c>
      <c r="F156" s="147" t="s">
        <v>193</v>
      </c>
      <c r="G156" s="147" t="s">
        <v>314</v>
      </c>
      <c r="H156" s="147" t="s">
        <v>315</v>
      </c>
      <c r="I156" s="80">
        <v>28086.96</v>
      </c>
      <c r="J156" s="80">
        <v>28086.96</v>
      </c>
      <c r="K156" s="7"/>
      <c r="L156" s="7"/>
      <c r="M156" s="80">
        <v>28086.96</v>
      </c>
      <c r="N156" s="7"/>
      <c r="O156" s="80"/>
      <c r="P156" s="80"/>
      <c r="Q156" s="80"/>
      <c r="R156" s="80"/>
      <c r="S156" s="80"/>
      <c r="T156" s="80"/>
      <c r="U156" s="80"/>
      <c r="V156" s="80"/>
      <c r="W156" s="80"/>
      <c r="X156" s="80"/>
    </row>
    <row r="157" ht="20.25" customHeight="1" spans="1:24">
      <c r="A157" s="147" t="s">
        <v>70</v>
      </c>
      <c r="B157" s="147" t="s">
        <v>81</v>
      </c>
      <c r="C157" s="147" t="s">
        <v>396</v>
      </c>
      <c r="D157" s="147" t="s">
        <v>199</v>
      </c>
      <c r="E157" s="147" t="s">
        <v>198</v>
      </c>
      <c r="F157" s="147" t="s">
        <v>199</v>
      </c>
      <c r="G157" s="147" t="s">
        <v>317</v>
      </c>
      <c r="H157" s="147" t="s">
        <v>199</v>
      </c>
      <c r="I157" s="80">
        <v>1590084</v>
      </c>
      <c r="J157" s="80">
        <v>1590084</v>
      </c>
      <c r="K157" s="7"/>
      <c r="L157" s="7"/>
      <c r="M157" s="80">
        <v>1590084</v>
      </c>
      <c r="N157" s="7"/>
      <c r="O157" s="80"/>
      <c r="P157" s="80"/>
      <c r="Q157" s="80"/>
      <c r="R157" s="80"/>
      <c r="S157" s="80"/>
      <c r="T157" s="80"/>
      <c r="U157" s="80"/>
      <c r="V157" s="80"/>
      <c r="W157" s="80"/>
      <c r="X157" s="80"/>
    </row>
    <row r="158" ht="20.25" customHeight="1" spans="1:24">
      <c r="A158" s="147" t="s">
        <v>70</v>
      </c>
      <c r="B158" s="147" t="s">
        <v>81</v>
      </c>
      <c r="C158" s="147" t="s">
        <v>397</v>
      </c>
      <c r="D158" s="147" t="s">
        <v>370</v>
      </c>
      <c r="E158" s="147" t="s">
        <v>164</v>
      </c>
      <c r="F158" s="147" t="s">
        <v>165</v>
      </c>
      <c r="G158" s="147" t="s">
        <v>371</v>
      </c>
      <c r="H158" s="147" t="s">
        <v>372</v>
      </c>
      <c r="I158" s="80">
        <v>102340</v>
      </c>
      <c r="J158" s="80">
        <v>102340</v>
      </c>
      <c r="K158" s="7"/>
      <c r="L158" s="7"/>
      <c r="M158" s="80">
        <v>102340</v>
      </c>
      <c r="N158" s="7"/>
      <c r="O158" s="80"/>
      <c r="P158" s="80"/>
      <c r="Q158" s="80"/>
      <c r="R158" s="80"/>
      <c r="S158" s="80"/>
      <c r="T158" s="80"/>
      <c r="U158" s="80"/>
      <c r="V158" s="80"/>
      <c r="W158" s="80"/>
      <c r="X158" s="80"/>
    </row>
    <row r="159" ht="20.25" customHeight="1" spans="1:24">
      <c r="A159" s="147" t="s">
        <v>70</v>
      </c>
      <c r="B159" s="147" t="s">
        <v>81</v>
      </c>
      <c r="C159" s="147" t="s">
        <v>398</v>
      </c>
      <c r="D159" s="147" t="s">
        <v>323</v>
      </c>
      <c r="E159" s="147" t="s">
        <v>164</v>
      </c>
      <c r="F159" s="147" t="s">
        <v>165</v>
      </c>
      <c r="G159" s="147" t="s">
        <v>324</v>
      </c>
      <c r="H159" s="147" t="s">
        <v>323</v>
      </c>
      <c r="I159" s="80">
        <v>73320</v>
      </c>
      <c r="J159" s="80">
        <v>73320</v>
      </c>
      <c r="K159" s="7"/>
      <c r="L159" s="7"/>
      <c r="M159" s="80">
        <v>73320</v>
      </c>
      <c r="N159" s="7"/>
      <c r="O159" s="80"/>
      <c r="P159" s="80"/>
      <c r="Q159" s="80"/>
      <c r="R159" s="80"/>
      <c r="S159" s="80"/>
      <c r="T159" s="80"/>
      <c r="U159" s="80"/>
      <c r="V159" s="80"/>
      <c r="W159" s="80"/>
      <c r="X159" s="80"/>
    </row>
    <row r="160" ht="20.25" customHeight="1" spans="1:24">
      <c r="A160" s="147" t="s">
        <v>70</v>
      </c>
      <c r="B160" s="147" t="s">
        <v>81</v>
      </c>
      <c r="C160" s="147" t="s">
        <v>399</v>
      </c>
      <c r="D160" s="147" t="s">
        <v>326</v>
      </c>
      <c r="E160" s="147" t="s">
        <v>164</v>
      </c>
      <c r="F160" s="147" t="s">
        <v>165</v>
      </c>
      <c r="G160" s="147" t="s">
        <v>327</v>
      </c>
      <c r="H160" s="147" t="s">
        <v>328</v>
      </c>
      <c r="I160" s="80">
        <v>167660</v>
      </c>
      <c r="J160" s="80">
        <v>167660</v>
      </c>
      <c r="K160" s="7"/>
      <c r="L160" s="7"/>
      <c r="M160" s="80">
        <v>167660</v>
      </c>
      <c r="N160" s="7"/>
      <c r="O160" s="80"/>
      <c r="P160" s="80"/>
      <c r="Q160" s="80"/>
      <c r="R160" s="80"/>
      <c r="S160" s="80"/>
      <c r="T160" s="80"/>
      <c r="U160" s="80"/>
      <c r="V160" s="80"/>
      <c r="W160" s="80"/>
      <c r="X160" s="80"/>
    </row>
    <row r="161" ht="20.25" customHeight="1" spans="1:24">
      <c r="A161" s="147" t="s">
        <v>70</v>
      </c>
      <c r="B161" s="147" t="s">
        <v>81</v>
      </c>
      <c r="C161" s="147" t="s">
        <v>399</v>
      </c>
      <c r="D161" s="147" t="s">
        <v>326</v>
      </c>
      <c r="E161" s="147" t="s">
        <v>164</v>
      </c>
      <c r="F161" s="147" t="s">
        <v>165</v>
      </c>
      <c r="G161" s="147" t="s">
        <v>327</v>
      </c>
      <c r="H161" s="147" t="s">
        <v>328</v>
      </c>
      <c r="I161" s="80">
        <v>10000</v>
      </c>
      <c r="J161" s="80">
        <v>10000</v>
      </c>
      <c r="K161" s="7"/>
      <c r="L161" s="7"/>
      <c r="M161" s="80">
        <v>10000</v>
      </c>
      <c r="N161" s="7"/>
      <c r="O161" s="80"/>
      <c r="P161" s="80"/>
      <c r="Q161" s="80"/>
      <c r="R161" s="80"/>
      <c r="S161" s="80"/>
      <c r="T161" s="80"/>
      <c r="U161" s="80"/>
      <c r="V161" s="80"/>
      <c r="W161" s="80"/>
      <c r="X161" s="80"/>
    </row>
    <row r="162" ht="20.25" customHeight="1" spans="1:24">
      <c r="A162" s="147" t="s">
        <v>70</v>
      </c>
      <c r="B162" s="147" t="s">
        <v>81</v>
      </c>
      <c r="C162" s="147" t="s">
        <v>399</v>
      </c>
      <c r="D162" s="147" t="s">
        <v>326</v>
      </c>
      <c r="E162" s="147" t="s">
        <v>164</v>
      </c>
      <c r="F162" s="147" t="s">
        <v>165</v>
      </c>
      <c r="G162" s="147" t="s">
        <v>329</v>
      </c>
      <c r="H162" s="147" t="s">
        <v>330</v>
      </c>
      <c r="I162" s="80">
        <v>33934</v>
      </c>
      <c r="J162" s="80">
        <v>33934</v>
      </c>
      <c r="K162" s="7"/>
      <c r="L162" s="7"/>
      <c r="M162" s="80">
        <v>33934</v>
      </c>
      <c r="N162" s="7"/>
      <c r="O162" s="80"/>
      <c r="P162" s="80"/>
      <c r="Q162" s="80"/>
      <c r="R162" s="80"/>
      <c r="S162" s="80"/>
      <c r="T162" s="80"/>
      <c r="U162" s="80"/>
      <c r="V162" s="80"/>
      <c r="W162" s="80"/>
      <c r="X162" s="80"/>
    </row>
    <row r="163" ht="20.25" customHeight="1" spans="1:24">
      <c r="A163" s="147" t="s">
        <v>70</v>
      </c>
      <c r="B163" s="147" t="s">
        <v>81</v>
      </c>
      <c r="C163" s="147" t="s">
        <v>399</v>
      </c>
      <c r="D163" s="147" t="s">
        <v>326</v>
      </c>
      <c r="E163" s="147" t="s">
        <v>164</v>
      </c>
      <c r="F163" s="147" t="s">
        <v>165</v>
      </c>
      <c r="G163" s="147" t="s">
        <v>331</v>
      </c>
      <c r="H163" s="147" t="s">
        <v>332</v>
      </c>
      <c r="I163" s="80">
        <v>85728</v>
      </c>
      <c r="J163" s="80">
        <v>85728</v>
      </c>
      <c r="K163" s="7"/>
      <c r="L163" s="7"/>
      <c r="M163" s="80">
        <v>85728</v>
      </c>
      <c r="N163" s="7"/>
      <c r="O163" s="80"/>
      <c r="P163" s="80"/>
      <c r="Q163" s="80"/>
      <c r="R163" s="80"/>
      <c r="S163" s="80"/>
      <c r="T163" s="80"/>
      <c r="U163" s="80"/>
      <c r="V163" s="80"/>
      <c r="W163" s="80"/>
      <c r="X163" s="80"/>
    </row>
    <row r="164" ht="20.25" customHeight="1" spans="1:24">
      <c r="A164" s="147" t="s">
        <v>70</v>
      </c>
      <c r="B164" s="147" t="s">
        <v>81</v>
      </c>
      <c r="C164" s="147" t="s">
        <v>399</v>
      </c>
      <c r="D164" s="147" t="s">
        <v>326</v>
      </c>
      <c r="E164" s="147" t="s">
        <v>164</v>
      </c>
      <c r="F164" s="147" t="s">
        <v>165</v>
      </c>
      <c r="G164" s="147" t="s">
        <v>333</v>
      </c>
      <c r="H164" s="147" t="s">
        <v>334</v>
      </c>
      <c r="I164" s="80">
        <v>120508</v>
      </c>
      <c r="J164" s="80">
        <v>120508</v>
      </c>
      <c r="K164" s="7"/>
      <c r="L164" s="7"/>
      <c r="M164" s="80">
        <v>120508</v>
      </c>
      <c r="N164" s="7"/>
      <c r="O164" s="80"/>
      <c r="P164" s="80"/>
      <c r="Q164" s="80"/>
      <c r="R164" s="80"/>
      <c r="S164" s="80"/>
      <c r="T164" s="80"/>
      <c r="U164" s="80"/>
      <c r="V164" s="80"/>
      <c r="W164" s="80"/>
      <c r="X164" s="80"/>
    </row>
    <row r="165" ht="20.25" customHeight="1" spans="1:24">
      <c r="A165" s="147" t="s">
        <v>70</v>
      </c>
      <c r="B165" s="147" t="s">
        <v>81</v>
      </c>
      <c r="C165" s="147" t="s">
        <v>399</v>
      </c>
      <c r="D165" s="147" t="s">
        <v>326</v>
      </c>
      <c r="E165" s="147" t="s">
        <v>164</v>
      </c>
      <c r="F165" s="147" t="s">
        <v>165</v>
      </c>
      <c r="G165" s="147" t="s">
        <v>379</v>
      </c>
      <c r="H165" s="147" t="s">
        <v>380</v>
      </c>
      <c r="I165" s="80">
        <v>126806</v>
      </c>
      <c r="J165" s="80">
        <v>126806</v>
      </c>
      <c r="K165" s="7"/>
      <c r="L165" s="7"/>
      <c r="M165" s="80">
        <v>126806</v>
      </c>
      <c r="N165" s="7"/>
      <c r="O165" s="80"/>
      <c r="P165" s="80"/>
      <c r="Q165" s="80"/>
      <c r="R165" s="80"/>
      <c r="S165" s="80"/>
      <c r="T165" s="80"/>
      <c r="U165" s="80"/>
      <c r="V165" s="80"/>
      <c r="W165" s="80"/>
      <c r="X165" s="80"/>
    </row>
    <row r="166" ht="20.25" customHeight="1" spans="1:24">
      <c r="A166" s="147" t="s">
        <v>70</v>
      </c>
      <c r="B166" s="147" t="s">
        <v>81</v>
      </c>
      <c r="C166" s="147" t="s">
        <v>399</v>
      </c>
      <c r="D166" s="147" t="s">
        <v>326</v>
      </c>
      <c r="E166" s="147" t="s">
        <v>164</v>
      </c>
      <c r="F166" s="147" t="s">
        <v>165</v>
      </c>
      <c r="G166" s="147" t="s">
        <v>335</v>
      </c>
      <c r="H166" s="147" t="s">
        <v>336</v>
      </c>
      <c r="I166" s="80">
        <v>33934</v>
      </c>
      <c r="J166" s="80">
        <v>33934</v>
      </c>
      <c r="K166" s="7"/>
      <c r="L166" s="7"/>
      <c r="M166" s="80">
        <v>33934</v>
      </c>
      <c r="N166" s="7"/>
      <c r="O166" s="80"/>
      <c r="P166" s="80"/>
      <c r="Q166" s="80"/>
      <c r="R166" s="80"/>
      <c r="S166" s="80"/>
      <c r="T166" s="80"/>
      <c r="U166" s="80"/>
      <c r="V166" s="80"/>
      <c r="W166" s="80"/>
      <c r="X166" s="80"/>
    </row>
    <row r="167" ht="20.25" customHeight="1" spans="1:24">
      <c r="A167" s="147" t="s">
        <v>70</v>
      </c>
      <c r="B167" s="147" t="s">
        <v>81</v>
      </c>
      <c r="C167" s="147" t="s">
        <v>399</v>
      </c>
      <c r="D167" s="147" t="s">
        <v>326</v>
      </c>
      <c r="E167" s="147" t="s">
        <v>136</v>
      </c>
      <c r="F167" s="147" t="s">
        <v>137</v>
      </c>
      <c r="G167" s="147" t="s">
        <v>337</v>
      </c>
      <c r="H167" s="147" t="s">
        <v>338</v>
      </c>
      <c r="I167" s="80">
        <v>156000</v>
      </c>
      <c r="J167" s="80">
        <v>156000</v>
      </c>
      <c r="K167" s="7"/>
      <c r="L167" s="7"/>
      <c r="M167" s="80">
        <v>156000</v>
      </c>
      <c r="N167" s="7"/>
      <c r="O167" s="80"/>
      <c r="P167" s="80"/>
      <c r="Q167" s="80"/>
      <c r="R167" s="80"/>
      <c r="S167" s="80"/>
      <c r="T167" s="80"/>
      <c r="U167" s="80"/>
      <c r="V167" s="80"/>
      <c r="W167" s="80"/>
      <c r="X167" s="80"/>
    </row>
    <row r="168" ht="20.25" customHeight="1" spans="1:24">
      <c r="A168" s="147" t="s">
        <v>70</v>
      </c>
      <c r="B168" s="147" t="s">
        <v>81</v>
      </c>
      <c r="C168" s="147" t="s">
        <v>399</v>
      </c>
      <c r="D168" s="147" t="s">
        <v>326</v>
      </c>
      <c r="E168" s="147" t="s">
        <v>136</v>
      </c>
      <c r="F168" s="147" t="s">
        <v>137</v>
      </c>
      <c r="G168" s="147" t="s">
        <v>337</v>
      </c>
      <c r="H168" s="147" t="s">
        <v>338</v>
      </c>
      <c r="I168" s="80">
        <v>39000</v>
      </c>
      <c r="J168" s="80">
        <v>39000</v>
      </c>
      <c r="K168" s="7"/>
      <c r="L168" s="7"/>
      <c r="M168" s="80">
        <v>39000</v>
      </c>
      <c r="N168" s="7"/>
      <c r="O168" s="80"/>
      <c r="P168" s="80"/>
      <c r="Q168" s="80"/>
      <c r="R168" s="80"/>
      <c r="S168" s="80"/>
      <c r="T168" s="80"/>
      <c r="U168" s="80"/>
      <c r="V168" s="80"/>
      <c r="W168" s="80"/>
      <c r="X168" s="80"/>
    </row>
    <row r="169" ht="20.25" customHeight="1" spans="1:24">
      <c r="A169" s="147" t="s">
        <v>70</v>
      </c>
      <c r="B169" s="147" t="s">
        <v>81</v>
      </c>
      <c r="C169" s="147" t="s">
        <v>399</v>
      </c>
      <c r="D169" s="147" t="s">
        <v>326</v>
      </c>
      <c r="E169" s="147" t="s">
        <v>164</v>
      </c>
      <c r="F169" s="147" t="s">
        <v>165</v>
      </c>
      <c r="G169" s="147" t="s">
        <v>337</v>
      </c>
      <c r="H169" s="147" t="s">
        <v>338</v>
      </c>
      <c r="I169" s="80">
        <v>282000</v>
      </c>
      <c r="J169" s="80">
        <v>282000</v>
      </c>
      <c r="K169" s="7"/>
      <c r="L169" s="7"/>
      <c r="M169" s="80">
        <v>282000</v>
      </c>
      <c r="N169" s="7"/>
      <c r="O169" s="80"/>
      <c r="P169" s="80"/>
      <c r="Q169" s="80"/>
      <c r="R169" s="80"/>
      <c r="S169" s="80"/>
      <c r="T169" s="80"/>
      <c r="U169" s="80"/>
      <c r="V169" s="80"/>
      <c r="W169" s="80"/>
      <c r="X169" s="80"/>
    </row>
    <row r="170" ht="20.25" customHeight="1" spans="1:24">
      <c r="A170" s="147" t="s">
        <v>70</v>
      </c>
      <c r="B170" s="147" t="s">
        <v>81</v>
      </c>
      <c r="C170" s="147" t="s">
        <v>400</v>
      </c>
      <c r="D170" s="147" t="s">
        <v>342</v>
      </c>
      <c r="E170" s="147" t="s">
        <v>136</v>
      </c>
      <c r="F170" s="147" t="s">
        <v>137</v>
      </c>
      <c r="G170" s="147" t="s">
        <v>343</v>
      </c>
      <c r="H170" s="147" t="s">
        <v>344</v>
      </c>
      <c r="I170" s="80">
        <v>1326000</v>
      </c>
      <c r="J170" s="80">
        <v>1326000</v>
      </c>
      <c r="K170" s="7"/>
      <c r="L170" s="7"/>
      <c r="M170" s="80">
        <v>1326000</v>
      </c>
      <c r="N170" s="7"/>
      <c r="O170" s="80"/>
      <c r="P170" s="80"/>
      <c r="Q170" s="80"/>
      <c r="R170" s="80"/>
      <c r="S170" s="80"/>
      <c r="T170" s="80"/>
      <c r="U170" s="80"/>
      <c r="V170" s="80"/>
      <c r="W170" s="80"/>
      <c r="X170" s="80"/>
    </row>
    <row r="171" ht="20.25" customHeight="1" spans="1:24">
      <c r="A171" s="147" t="s">
        <v>70</v>
      </c>
      <c r="B171" s="147" t="s">
        <v>81</v>
      </c>
      <c r="C171" s="147" t="s">
        <v>401</v>
      </c>
      <c r="D171" s="147" t="s">
        <v>354</v>
      </c>
      <c r="E171" s="147" t="s">
        <v>164</v>
      </c>
      <c r="F171" s="147" t="s">
        <v>165</v>
      </c>
      <c r="G171" s="147" t="s">
        <v>302</v>
      </c>
      <c r="H171" s="147" t="s">
        <v>303</v>
      </c>
      <c r="I171" s="80">
        <v>2969178</v>
      </c>
      <c r="J171" s="80">
        <v>2969178</v>
      </c>
      <c r="K171" s="7"/>
      <c r="L171" s="7"/>
      <c r="M171" s="80">
        <v>2969178</v>
      </c>
      <c r="N171" s="7"/>
      <c r="O171" s="80"/>
      <c r="P171" s="80"/>
      <c r="Q171" s="80"/>
      <c r="R171" s="80"/>
      <c r="S171" s="80"/>
      <c r="T171" s="80"/>
      <c r="U171" s="80"/>
      <c r="V171" s="80"/>
      <c r="W171" s="80"/>
      <c r="X171" s="80"/>
    </row>
    <row r="172" ht="20.25" customHeight="1" spans="1:24">
      <c r="A172" s="147" t="s">
        <v>70</v>
      </c>
      <c r="B172" s="147" t="s">
        <v>81</v>
      </c>
      <c r="C172" s="147" t="s">
        <v>401</v>
      </c>
      <c r="D172" s="147" t="s">
        <v>354</v>
      </c>
      <c r="E172" s="147" t="s">
        <v>164</v>
      </c>
      <c r="F172" s="147" t="s">
        <v>165</v>
      </c>
      <c r="G172" s="147" t="s">
        <v>351</v>
      </c>
      <c r="H172" s="147" t="s">
        <v>352</v>
      </c>
      <c r="I172" s="80">
        <v>1692000</v>
      </c>
      <c r="J172" s="80">
        <v>1692000</v>
      </c>
      <c r="K172" s="7"/>
      <c r="L172" s="7"/>
      <c r="M172" s="80">
        <v>1692000</v>
      </c>
      <c r="N172" s="7"/>
      <c r="O172" s="80"/>
      <c r="P172" s="80"/>
      <c r="Q172" s="80"/>
      <c r="R172" s="80"/>
      <c r="S172" s="80"/>
      <c r="T172" s="80"/>
      <c r="U172" s="80"/>
      <c r="V172" s="80"/>
      <c r="W172" s="80"/>
      <c r="X172" s="80"/>
    </row>
    <row r="173" ht="20.25" customHeight="1" spans="1:24">
      <c r="A173" s="147" t="s">
        <v>70</v>
      </c>
      <c r="B173" s="147" t="s">
        <v>81</v>
      </c>
      <c r="C173" s="147" t="s">
        <v>402</v>
      </c>
      <c r="D173" s="147" t="s">
        <v>346</v>
      </c>
      <c r="E173" s="147" t="s">
        <v>136</v>
      </c>
      <c r="F173" s="147" t="s">
        <v>137</v>
      </c>
      <c r="G173" s="147" t="s">
        <v>337</v>
      </c>
      <c r="H173" s="147" t="s">
        <v>338</v>
      </c>
      <c r="I173" s="80">
        <v>26000</v>
      </c>
      <c r="J173" s="80">
        <v>26000</v>
      </c>
      <c r="K173" s="7"/>
      <c r="L173" s="7"/>
      <c r="M173" s="80">
        <v>26000</v>
      </c>
      <c r="N173" s="7"/>
      <c r="O173" s="80"/>
      <c r="P173" s="80"/>
      <c r="Q173" s="80"/>
      <c r="R173" s="80"/>
      <c r="S173" s="80"/>
      <c r="T173" s="80"/>
      <c r="U173" s="80"/>
      <c r="V173" s="80"/>
      <c r="W173" s="80"/>
      <c r="X173" s="80"/>
    </row>
    <row r="174" ht="20.25" customHeight="1" spans="1:24">
      <c r="A174" s="147" t="s">
        <v>70</v>
      </c>
      <c r="B174" s="147" t="s">
        <v>81</v>
      </c>
      <c r="C174" s="147" t="s">
        <v>403</v>
      </c>
      <c r="D174" s="147" t="s">
        <v>404</v>
      </c>
      <c r="E174" s="147" t="s">
        <v>164</v>
      </c>
      <c r="F174" s="147" t="s">
        <v>165</v>
      </c>
      <c r="G174" s="147" t="s">
        <v>405</v>
      </c>
      <c r="H174" s="147" t="s">
        <v>406</v>
      </c>
      <c r="I174" s="80">
        <v>794001.6</v>
      </c>
      <c r="J174" s="80">
        <v>794001.6</v>
      </c>
      <c r="K174" s="7"/>
      <c r="L174" s="7"/>
      <c r="M174" s="80">
        <v>794001.6</v>
      </c>
      <c r="N174" s="7"/>
      <c r="O174" s="80"/>
      <c r="P174" s="80"/>
      <c r="Q174" s="80"/>
      <c r="R174" s="80"/>
      <c r="S174" s="80"/>
      <c r="T174" s="80"/>
      <c r="U174" s="80"/>
      <c r="V174" s="80"/>
      <c r="W174" s="80"/>
      <c r="X174" s="80"/>
    </row>
    <row r="175" ht="20.25" customHeight="1" spans="1:24">
      <c r="A175" s="147" t="s">
        <v>70</v>
      </c>
      <c r="B175" s="147" t="s">
        <v>81</v>
      </c>
      <c r="C175" s="147" t="s">
        <v>403</v>
      </c>
      <c r="D175" s="147" t="s">
        <v>404</v>
      </c>
      <c r="E175" s="147" t="s">
        <v>164</v>
      </c>
      <c r="F175" s="147" t="s">
        <v>165</v>
      </c>
      <c r="G175" s="147" t="s">
        <v>405</v>
      </c>
      <c r="H175" s="147" t="s">
        <v>406</v>
      </c>
      <c r="I175" s="80">
        <v>1575000</v>
      </c>
      <c r="J175" s="80">
        <v>1575000</v>
      </c>
      <c r="K175" s="7"/>
      <c r="L175" s="7"/>
      <c r="M175" s="80">
        <v>1575000</v>
      </c>
      <c r="N175" s="7"/>
      <c r="O175" s="80"/>
      <c r="P175" s="80"/>
      <c r="Q175" s="80"/>
      <c r="R175" s="80"/>
      <c r="S175" s="80"/>
      <c r="T175" s="80"/>
      <c r="U175" s="80"/>
      <c r="V175" s="80"/>
      <c r="W175" s="80"/>
      <c r="X175" s="80"/>
    </row>
    <row r="176" ht="20.25" customHeight="1" spans="1:24">
      <c r="A176" s="147" t="s">
        <v>70</v>
      </c>
      <c r="B176" s="147" t="s">
        <v>81</v>
      </c>
      <c r="C176" s="147" t="s">
        <v>407</v>
      </c>
      <c r="D176" s="147" t="s">
        <v>356</v>
      </c>
      <c r="E176" s="147" t="s">
        <v>164</v>
      </c>
      <c r="F176" s="147" t="s">
        <v>165</v>
      </c>
      <c r="G176" s="147" t="s">
        <v>320</v>
      </c>
      <c r="H176" s="147" t="s">
        <v>321</v>
      </c>
      <c r="I176" s="80">
        <v>297540</v>
      </c>
      <c r="J176" s="80">
        <v>297540</v>
      </c>
      <c r="K176" s="7"/>
      <c r="L176" s="7"/>
      <c r="M176" s="80">
        <v>297540</v>
      </c>
      <c r="N176" s="7"/>
      <c r="O176" s="80"/>
      <c r="P176" s="80"/>
      <c r="Q176" s="80"/>
      <c r="R176" s="80"/>
      <c r="S176" s="80"/>
      <c r="T176" s="80"/>
      <c r="U176" s="80"/>
      <c r="V176" s="80"/>
      <c r="W176" s="80"/>
      <c r="X176" s="80"/>
    </row>
    <row r="177" ht="20.25" customHeight="1" spans="1:24">
      <c r="A177" s="147" t="s">
        <v>70</v>
      </c>
      <c r="B177" s="147" t="s">
        <v>83</v>
      </c>
      <c r="C177" s="147" t="s">
        <v>408</v>
      </c>
      <c r="D177" s="147" t="s">
        <v>350</v>
      </c>
      <c r="E177" s="147" t="s">
        <v>156</v>
      </c>
      <c r="F177" s="147" t="s">
        <v>157</v>
      </c>
      <c r="G177" s="147" t="s">
        <v>298</v>
      </c>
      <c r="H177" s="147" t="s">
        <v>299</v>
      </c>
      <c r="I177" s="80">
        <v>10720339.2</v>
      </c>
      <c r="J177" s="80">
        <v>10720339.2</v>
      </c>
      <c r="K177" s="7"/>
      <c r="L177" s="7"/>
      <c r="M177" s="80">
        <v>10720339.2</v>
      </c>
      <c r="N177" s="7"/>
      <c r="O177" s="80"/>
      <c r="P177" s="80"/>
      <c r="Q177" s="80"/>
      <c r="R177" s="80"/>
      <c r="S177" s="80"/>
      <c r="T177" s="80"/>
      <c r="U177" s="80"/>
      <c r="V177" s="80"/>
      <c r="W177" s="80"/>
      <c r="X177" s="80"/>
    </row>
    <row r="178" ht="20.25" customHeight="1" spans="1:24">
      <c r="A178" s="147" t="s">
        <v>70</v>
      </c>
      <c r="B178" s="147" t="s">
        <v>83</v>
      </c>
      <c r="C178" s="147" t="s">
        <v>408</v>
      </c>
      <c r="D178" s="147" t="s">
        <v>350</v>
      </c>
      <c r="E178" s="147" t="s">
        <v>156</v>
      </c>
      <c r="F178" s="147" t="s">
        <v>157</v>
      </c>
      <c r="G178" s="147" t="s">
        <v>300</v>
      </c>
      <c r="H178" s="147" t="s">
        <v>301</v>
      </c>
      <c r="I178" s="80">
        <v>3833157.6</v>
      </c>
      <c r="J178" s="80">
        <v>3833157.6</v>
      </c>
      <c r="K178" s="7"/>
      <c r="L178" s="7"/>
      <c r="M178" s="80">
        <v>3833157.6</v>
      </c>
      <c r="N178" s="7"/>
      <c r="O178" s="80"/>
      <c r="P178" s="80"/>
      <c r="Q178" s="80"/>
      <c r="R178" s="80"/>
      <c r="S178" s="80"/>
      <c r="T178" s="80"/>
      <c r="U178" s="80"/>
      <c r="V178" s="80"/>
      <c r="W178" s="80"/>
      <c r="X178" s="80"/>
    </row>
    <row r="179" ht="20.25" customHeight="1" spans="1:24">
      <c r="A179" s="147" t="s">
        <v>70</v>
      </c>
      <c r="B179" s="147" t="s">
        <v>83</v>
      </c>
      <c r="C179" s="147" t="s">
        <v>408</v>
      </c>
      <c r="D179" s="147" t="s">
        <v>350</v>
      </c>
      <c r="E179" s="147" t="s">
        <v>156</v>
      </c>
      <c r="F179" s="147" t="s">
        <v>157</v>
      </c>
      <c r="G179" s="147" t="s">
        <v>302</v>
      </c>
      <c r="H179" s="147" t="s">
        <v>303</v>
      </c>
      <c r="I179" s="80">
        <v>893361.6</v>
      </c>
      <c r="J179" s="80">
        <v>893361.6</v>
      </c>
      <c r="K179" s="7"/>
      <c r="L179" s="7"/>
      <c r="M179" s="80">
        <v>893361.6</v>
      </c>
      <c r="N179" s="7"/>
      <c r="O179" s="80"/>
      <c r="P179" s="80"/>
      <c r="Q179" s="80"/>
      <c r="R179" s="80"/>
      <c r="S179" s="80"/>
      <c r="T179" s="80"/>
      <c r="U179" s="80"/>
      <c r="V179" s="80"/>
      <c r="W179" s="80"/>
      <c r="X179" s="80"/>
    </row>
    <row r="180" ht="20.25" customHeight="1" spans="1:24">
      <c r="A180" s="147" t="s">
        <v>70</v>
      </c>
      <c r="B180" s="147" t="s">
        <v>83</v>
      </c>
      <c r="C180" s="147" t="s">
        <v>408</v>
      </c>
      <c r="D180" s="147" t="s">
        <v>350</v>
      </c>
      <c r="E180" s="147" t="s">
        <v>156</v>
      </c>
      <c r="F180" s="147" t="s">
        <v>157</v>
      </c>
      <c r="G180" s="147" t="s">
        <v>351</v>
      </c>
      <c r="H180" s="147" t="s">
        <v>352</v>
      </c>
      <c r="I180" s="80">
        <v>2616192</v>
      </c>
      <c r="J180" s="80">
        <v>2616192</v>
      </c>
      <c r="K180" s="7"/>
      <c r="L180" s="7"/>
      <c r="M180" s="80">
        <v>2616192</v>
      </c>
      <c r="N180" s="7"/>
      <c r="O180" s="80"/>
      <c r="P180" s="80"/>
      <c r="Q180" s="80"/>
      <c r="R180" s="80"/>
      <c r="S180" s="80"/>
      <c r="T180" s="80"/>
      <c r="U180" s="80"/>
      <c r="V180" s="80"/>
      <c r="W180" s="80"/>
      <c r="X180" s="80"/>
    </row>
    <row r="181" ht="20.25" customHeight="1" spans="1:24">
      <c r="A181" s="147" t="s">
        <v>70</v>
      </c>
      <c r="B181" s="147" t="s">
        <v>83</v>
      </c>
      <c r="C181" s="147" t="s">
        <v>408</v>
      </c>
      <c r="D181" s="147" t="s">
        <v>350</v>
      </c>
      <c r="E181" s="147" t="s">
        <v>156</v>
      </c>
      <c r="F181" s="147" t="s">
        <v>157</v>
      </c>
      <c r="G181" s="147" t="s">
        <v>351</v>
      </c>
      <c r="H181" s="147" t="s">
        <v>352</v>
      </c>
      <c r="I181" s="80">
        <v>2929233.6</v>
      </c>
      <c r="J181" s="80">
        <v>2929233.6</v>
      </c>
      <c r="K181" s="7"/>
      <c r="L181" s="7"/>
      <c r="M181" s="80">
        <v>2929233.6</v>
      </c>
      <c r="N181" s="7"/>
      <c r="O181" s="80"/>
      <c r="P181" s="80"/>
      <c r="Q181" s="80"/>
      <c r="R181" s="80"/>
      <c r="S181" s="80"/>
      <c r="T181" s="80"/>
      <c r="U181" s="80"/>
      <c r="V181" s="80"/>
      <c r="W181" s="80"/>
      <c r="X181" s="80"/>
    </row>
    <row r="182" ht="20.25" customHeight="1" spans="1:24">
      <c r="A182" s="147" t="s">
        <v>70</v>
      </c>
      <c r="B182" s="147" t="s">
        <v>83</v>
      </c>
      <c r="C182" s="147" t="s">
        <v>409</v>
      </c>
      <c r="D182" s="147" t="s">
        <v>305</v>
      </c>
      <c r="E182" s="147" t="s">
        <v>138</v>
      </c>
      <c r="F182" s="147" t="s">
        <v>139</v>
      </c>
      <c r="G182" s="147" t="s">
        <v>306</v>
      </c>
      <c r="H182" s="147" t="s">
        <v>307</v>
      </c>
      <c r="I182" s="80">
        <v>4335422.15</v>
      </c>
      <c r="J182" s="80">
        <v>4335422.15</v>
      </c>
      <c r="K182" s="7"/>
      <c r="L182" s="7"/>
      <c r="M182" s="80">
        <v>4335422.15</v>
      </c>
      <c r="N182" s="7"/>
      <c r="O182" s="80"/>
      <c r="P182" s="80"/>
      <c r="Q182" s="80"/>
      <c r="R182" s="80"/>
      <c r="S182" s="80"/>
      <c r="T182" s="80"/>
      <c r="U182" s="80"/>
      <c r="V182" s="80"/>
      <c r="W182" s="80"/>
      <c r="X182" s="80"/>
    </row>
    <row r="183" ht="20.25" customHeight="1" spans="1:24">
      <c r="A183" s="147" t="s">
        <v>70</v>
      </c>
      <c r="B183" s="147" t="s">
        <v>83</v>
      </c>
      <c r="C183" s="147" t="s">
        <v>409</v>
      </c>
      <c r="D183" s="147" t="s">
        <v>305</v>
      </c>
      <c r="E183" s="147" t="s">
        <v>140</v>
      </c>
      <c r="F183" s="147" t="s">
        <v>141</v>
      </c>
      <c r="G183" s="147" t="s">
        <v>308</v>
      </c>
      <c r="H183" s="147" t="s">
        <v>309</v>
      </c>
      <c r="I183" s="80">
        <v>2854109.6</v>
      </c>
      <c r="J183" s="80">
        <v>2854109.6</v>
      </c>
      <c r="K183" s="7"/>
      <c r="L183" s="7"/>
      <c r="M183" s="80">
        <v>2854109.6</v>
      </c>
      <c r="N183" s="7"/>
      <c r="O183" s="80"/>
      <c r="P183" s="80"/>
      <c r="Q183" s="80"/>
      <c r="R183" s="80"/>
      <c r="S183" s="80"/>
      <c r="T183" s="80"/>
      <c r="U183" s="80"/>
      <c r="V183" s="80"/>
      <c r="W183" s="80"/>
      <c r="X183" s="80"/>
    </row>
    <row r="184" ht="20.25" customHeight="1" spans="1:24">
      <c r="A184" s="147" t="s">
        <v>70</v>
      </c>
      <c r="B184" s="147" t="s">
        <v>83</v>
      </c>
      <c r="C184" s="147" t="s">
        <v>409</v>
      </c>
      <c r="D184" s="147" t="s">
        <v>305</v>
      </c>
      <c r="E184" s="147" t="s">
        <v>188</v>
      </c>
      <c r="F184" s="147" t="s">
        <v>189</v>
      </c>
      <c r="G184" s="147" t="s">
        <v>310</v>
      </c>
      <c r="H184" s="147" t="s">
        <v>311</v>
      </c>
      <c r="I184" s="80">
        <v>1939592.01</v>
      </c>
      <c r="J184" s="80">
        <v>1939592.01</v>
      </c>
      <c r="K184" s="7"/>
      <c r="L184" s="7"/>
      <c r="M184" s="80">
        <v>1939592.01</v>
      </c>
      <c r="N184" s="7"/>
      <c r="O184" s="80"/>
      <c r="P184" s="80"/>
      <c r="Q184" s="80"/>
      <c r="R184" s="80"/>
      <c r="S184" s="80"/>
      <c r="T184" s="80"/>
      <c r="U184" s="80"/>
      <c r="V184" s="80"/>
      <c r="W184" s="80"/>
      <c r="X184" s="80"/>
    </row>
    <row r="185" ht="20.25" customHeight="1" spans="1:24">
      <c r="A185" s="147" t="s">
        <v>70</v>
      </c>
      <c r="B185" s="147" t="s">
        <v>83</v>
      </c>
      <c r="C185" s="147" t="s">
        <v>409</v>
      </c>
      <c r="D185" s="147" t="s">
        <v>305</v>
      </c>
      <c r="E185" s="147" t="s">
        <v>190</v>
      </c>
      <c r="F185" s="147" t="s">
        <v>191</v>
      </c>
      <c r="G185" s="147" t="s">
        <v>312</v>
      </c>
      <c r="H185" s="147" t="s">
        <v>313</v>
      </c>
      <c r="I185" s="80">
        <v>2804756.82</v>
      </c>
      <c r="J185" s="80">
        <v>2804756.82</v>
      </c>
      <c r="K185" s="7"/>
      <c r="L185" s="7"/>
      <c r="M185" s="80">
        <v>2804756.82</v>
      </c>
      <c r="N185" s="7"/>
      <c r="O185" s="80"/>
      <c r="P185" s="80"/>
      <c r="Q185" s="80"/>
      <c r="R185" s="80"/>
      <c r="S185" s="80"/>
      <c r="T185" s="80"/>
      <c r="U185" s="80"/>
      <c r="V185" s="80"/>
      <c r="W185" s="80"/>
      <c r="X185" s="80"/>
    </row>
    <row r="186" ht="20.25" customHeight="1" spans="1:24">
      <c r="A186" s="147" t="s">
        <v>70</v>
      </c>
      <c r="B186" s="147" t="s">
        <v>83</v>
      </c>
      <c r="C186" s="147" t="s">
        <v>409</v>
      </c>
      <c r="D186" s="147" t="s">
        <v>305</v>
      </c>
      <c r="E186" s="147" t="s">
        <v>156</v>
      </c>
      <c r="F186" s="147" t="s">
        <v>157</v>
      </c>
      <c r="G186" s="147" t="s">
        <v>314</v>
      </c>
      <c r="H186" s="147" t="s">
        <v>315</v>
      </c>
      <c r="I186" s="80">
        <v>86622.84</v>
      </c>
      <c r="J186" s="80">
        <v>86622.84</v>
      </c>
      <c r="K186" s="7"/>
      <c r="L186" s="7"/>
      <c r="M186" s="80">
        <v>86622.84</v>
      </c>
      <c r="N186" s="7"/>
      <c r="O186" s="80"/>
      <c r="P186" s="80"/>
      <c r="Q186" s="80"/>
      <c r="R186" s="80"/>
      <c r="S186" s="80"/>
      <c r="T186" s="80"/>
      <c r="U186" s="80"/>
      <c r="V186" s="80"/>
      <c r="W186" s="80"/>
      <c r="X186" s="80"/>
    </row>
    <row r="187" ht="20.25" customHeight="1" spans="1:24">
      <c r="A187" s="147" t="s">
        <v>70</v>
      </c>
      <c r="B187" s="147" t="s">
        <v>83</v>
      </c>
      <c r="C187" s="147" t="s">
        <v>409</v>
      </c>
      <c r="D187" s="147" t="s">
        <v>305</v>
      </c>
      <c r="E187" s="147" t="s">
        <v>192</v>
      </c>
      <c r="F187" s="147" t="s">
        <v>193</v>
      </c>
      <c r="G187" s="147" t="s">
        <v>314</v>
      </c>
      <c r="H187" s="147" t="s">
        <v>315</v>
      </c>
      <c r="I187" s="80">
        <v>124550.2</v>
      </c>
      <c r="J187" s="80">
        <v>124550.2</v>
      </c>
      <c r="K187" s="7"/>
      <c r="L187" s="7"/>
      <c r="M187" s="80">
        <v>124550.2</v>
      </c>
      <c r="N187" s="7"/>
      <c r="O187" s="80"/>
      <c r="P187" s="80"/>
      <c r="Q187" s="80"/>
      <c r="R187" s="80"/>
      <c r="S187" s="80"/>
      <c r="T187" s="80"/>
      <c r="U187" s="80"/>
      <c r="V187" s="80"/>
      <c r="W187" s="80"/>
      <c r="X187" s="80"/>
    </row>
    <row r="188" ht="20.25" customHeight="1" spans="1:24">
      <c r="A188" s="147" t="s">
        <v>70</v>
      </c>
      <c r="B188" s="147" t="s">
        <v>83</v>
      </c>
      <c r="C188" s="147" t="s">
        <v>410</v>
      </c>
      <c r="D188" s="147" t="s">
        <v>199</v>
      </c>
      <c r="E188" s="147" t="s">
        <v>198</v>
      </c>
      <c r="F188" s="147" t="s">
        <v>199</v>
      </c>
      <c r="G188" s="147" t="s">
        <v>317</v>
      </c>
      <c r="H188" s="147" t="s">
        <v>199</v>
      </c>
      <c r="I188" s="80">
        <v>3688388.75</v>
      </c>
      <c r="J188" s="80">
        <v>3688388.75</v>
      </c>
      <c r="K188" s="7"/>
      <c r="L188" s="7"/>
      <c r="M188" s="80">
        <v>3688388.75</v>
      </c>
      <c r="N188" s="7"/>
      <c r="O188" s="80"/>
      <c r="P188" s="80"/>
      <c r="Q188" s="80"/>
      <c r="R188" s="80"/>
      <c r="S188" s="80"/>
      <c r="T188" s="80"/>
      <c r="U188" s="80"/>
      <c r="V188" s="80"/>
      <c r="W188" s="80"/>
      <c r="X188" s="80"/>
    </row>
    <row r="189" ht="20.25" customHeight="1" spans="1:24">
      <c r="A189" s="147" t="s">
        <v>70</v>
      </c>
      <c r="B189" s="147" t="s">
        <v>83</v>
      </c>
      <c r="C189" s="147" t="s">
        <v>411</v>
      </c>
      <c r="D189" s="147" t="s">
        <v>326</v>
      </c>
      <c r="E189" s="147" t="s">
        <v>136</v>
      </c>
      <c r="F189" s="147" t="s">
        <v>137</v>
      </c>
      <c r="G189" s="147" t="s">
        <v>337</v>
      </c>
      <c r="H189" s="147" t="s">
        <v>338</v>
      </c>
      <c r="I189" s="80">
        <v>133200</v>
      </c>
      <c r="J189" s="80">
        <v>133200</v>
      </c>
      <c r="K189" s="7"/>
      <c r="L189" s="7"/>
      <c r="M189" s="80">
        <v>133200</v>
      </c>
      <c r="N189" s="7"/>
      <c r="O189" s="80"/>
      <c r="P189" s="80"/>
      <c r="Q189" s="80"/>
      <c r="R189" s="80"/>
      <c r="S189" s="80"/>
      <c r="T189" s="80"/>
      <c r="U189" s="80"/>
      <c r="V189" s="80"/>
      <c r="W189" s="80"/>
      <c r="X189" s="80"/>
    </row>
    <row r="190" ht="20.25" customHeight="1" spans="1:24">
      <c r="A190" s="147" t="s">
        <v>70</v>
      </c>
      <c r="B190" s="147" t="s">
        <v>83</v>
      </c>
      <c r="C190" s="147" t="s">
        <v>411</v>
      </c>
      <c r="D190" s="147" t="s">
        <v>326</v>
      </c>
      <c r="E190" s="147" t="s">
        <v>136</v>
      </c>
      <c r="F190" s="147" t="s">
        <v>137</v>
      </c>
      <c r="G190" s="147" t="s">
        <v>337</v>
      </c>
      <c r="H190" s="147" t="s">
        <v>338</v>
      </c>
      <c r="I190" s="80">
        <v>532800</v>
      </c>
      <c r="J190" s="80">
        <v>532800</v>
      </c>
      <c r="K190" s="7"/>
      <c r="L190" s="7"/>
      <c r="M190" s="80">
        <v>532800</v>
      </c>
      <c r="N190" s="7"/>
      <c r="O190" s="80"/>
      <c r="P190" s="80"/>
      <c r="Q190" s="80"/>
      <c r="R190" s="80"/>
      <c r="S190" s="80"/>
      <c r="T190" s="80"/>
      <c r="U190" s="80"/>
      <c r="V190" s="80"/>
      <c r="W190" s="80"/>
      <c r="X190" s="80"/>
    </row>
    <row r="191" ht="20.25" customHeight="1" spans="1:24">
      <c r="A191" s="147" t="s">
        <v>70</v>
      </c>
      <c r="B191" s="147" t="s">
        <v>83</v>
      </c>
      <c r="C191" s="147" t="s">
        <v>412</v>
      </c>
      <c r="D191" s="147" t="s">
        <v>342</v>
      </c>
      <c r="E191" s="147" t="s">
        <v>136</v>
      </c>
      <c r="F191" s="147" t="s">
        <v>137</v>
      </c>
      <c r="G191" s="147" t="s">
        <v>343</v>
      </c>
      <c r="H191" s="147" t="s">
        <v>344</v>
      </c>
      <c r="I191" s="80">
        <v>4828000</v>
      </c>
      <c r="J191" s="80">
        <v>4828000</v>
      </c>
      <c r="K191" s="7"/>
      <c r="L191" s="7"/>
      <c r="M191" s="80">
        <v>4828000</v>
      </c>
      <c r="N191" s="7"/>
      <c r="O191" s="80"/>
      <c r="P191" s="80"/>
      <c r="Q191" s="80"/>
      <c r="R191" s="80"/>
      <c r="S191" s="80"/>
      <c r="T191" s="80"/>
      <c r="U191" s="80"/>
      <c r="V191" s="80"/>
      <c r="W191" s="80"/>
      <c r="X191" s="80"/>
    </row>
    <row r="192" ht="20.25" customHeight="1" spans="1:24">
      <c r="A192" s="147" t="s">
        <v>70</v>
      </c>
      <c r="B192" s="147" t="s">
        <v>83</v>
      </c>
      <c r="C192" s="147" t="s">
        <v>413</v>
      </c>
      <c r="D192" s="147" t="s">
        <v>354</v>
      </c>
      <c r="E192" s="147" t="s">
        <v>156</v>
      </c>
      <c r="F192" s="147" t="s">
        <v>157</v>
      </c>
      <c r="G192" s="147" t="s">
        <v>351</v>
      </c>
      <c r="H192" s="147" t="s">
        <v>352</v>
      </c>
      <c r="I192" s="80">
        <v>3434400</v>
      </c>
      <c r="J192" s="80">
        <v>3434400</v>
      </c>
      <c r="K192" s="7"/>
      <c r="L192" s="7"/>
      <c r="M192" s="80">
        <v>3434400</v>
      </c>
      <c r="N192" s="7"/>
      <c r="O192" s="80"/>
      <c r="P192" s="80"/>
      <c r="Q192" s="80"/>
      <c r="R192" s="80"/>
      <c r="S192" s="80"/>
      <c r="T192" s="80"/>
      <c r="U192" s="80"/>
      <c r="V192" s="80"/>
      <c r="W192" s="80"/>
      <c r="X192" s="80"/>
    </row>
    <row r="193" ht="20.25" customHeight="1" spans="1:24">
      <c r="A193" s="147" t="s">
        <v>70</v>
      </c>
      <c r="B193" s="147" t="s">
        <v>83</v>
      </c>
      <c r="C193" s="147" t="s">
        <v>414</v>
      </c>
      <c r="D193" s="147" t="s">
        <v>346</v>
      </c>
      <c r="E193" s="147" t="s">
        <v>136</v>
      </c>
      <c r="F193" s="147" t="s">
        <v>137</v>
      </c>
      <c r="G193" s="147" t="s">
        <v>337</v>
      </c>
      <c r="H193" s="147" t="s">
        <v>338</v>
      </c>
      <c r="I193" s="80">
        <v>88800</v>
      </c>
      <c r="J193" s="80">
        <v>88800</v>
      </c>
      <c r="K193" s="7"/>
      <c r="L193" s="7"/>
      <c r="M193" s="80">
        <v>88800</v>
      </c>
      <c r="N193" s="7"/>
      <c r="O193" s="80"/>
      <c r="P193" s="80"/>
      <c r="Q193" s="80"/>
      <c r="R193" s="80"/>
      <c r="S193" s="80"/>
      <c r="T193" s="80"/>
      <c r="U193" s="80"/>
      <c r="V193" s="80"/>
      <c r="W193" s="80"/>
      <c r="X193" s="80"/>
    </row>
    <row r="194" ht="20.25" customHeight="1" spans="1:24">
      <c r="A194" s="147" t="s">
        <v>70</v>
      </c>
      <c r="B194" s="147" t="s">
        <v>83</v>
      </c>
      <c r="C194" s="147" t="s">
        <v>415</v>
      </c>
      <c r="D194" s="147" t="s">
        <v>356</v>
      </c>
      <c r="E194" s="147" t="s">
        <v>156</v>
      </c>
      <c r="F194" s="147" t="s">
        <v>157</v>
      </c>
      <c r="G194" s="147" t="s">
        <v>320</v>
      </c>
      <c r="H194" s="147" t="s">
        <v>321</v>
      </c>
      <c r="I194" s="80">
        <v>1060200</v>
      </c>
      <c r="J194" s="80">
        <v>1060200</v>
      </c>
      <c r="K194" s="7"/>
      <c r="L194" s="7"/>
      <c r="M194" s="80">
        <v>1060200</v>
      </c>
      <c r="N194" s="7"/>
      <c r="O194" s="80"/>
      <c r="P194" s="80"/>
      <c r="Q194" s="80"/>
      <c r="R194" s="80"/>
      <c r="S194" s="80"/>
      <c r="T194" s="80"/>
      <c r="U194" s="80"/>
      <c r="V194" s="80"/>
      <c r="W194" s="80"/>
      <c r="X194" s="80"/>
    </row>
    <row r="195" ht="20.25" customHeight="1" spans="1:24">
      <c r="A195" s="147" t="s">
        <v>70</v>
      </c>
      <c r="B195" s="147" t="s">
        <v>85</v>
      </c>
      <c r="C195" s="147" t="s">
        <v>416</v>
      </c>
      <c r="D195" s="147" t="s">
        <v>350</v>
      </c>
      <c r="E195" s="147" t="s">
        <v>150</v>
      </c>
      <c r="F195" s="147" t="s">
        <v>151</v>
      </c>
      <c r="G195" s="147" t="s">
        <v>298</v>
      </c>
      <c r="H195" s="147" t="s">
        <v>299</v>
      </c>
      <c r="I195" s="80">
        <v>142680</v>
      </c>
      <c r="J195" s="80">
        <v>142680</v>
      </c>
      <c r="K195" s="7"/>
      <c r="L195" s="7"/>
      <c r="M195" s="80">
        <v>142680</v>
      </c>
      <c r="N195" s="7"/>
      <c r="O195" s="80"/>
      <c r="P195" s="80"/>
      <c r="Q195" s="80"/>
      <c r="R195" s="80"/>
      <c r="S195" s="80"/>
      <c r="T195" s="80"/>
      <c r="U195" s="80"/>
      <c r="V195" s="80"/>
      <c r="W195" s="80"/>
      <c r="X195" s="80"/>
    </row>
    <row r="196" ht="20.25" customHeight="1" spans="1:24">
      <c r="A196" s="147" t="s">
        <v>70</v>
      </c>
      <c r="B196" s="147" t="s">
        <v>85</v>
      </c>
      <c r="C196" s="147" t="s">
        <v>416</v>
      </c>
      <c r="D196" s="147" t="s">
        <v>350</v>
      </c>
      <c r="E196" s="147" t="s">
        <v>150</v>
      </c>
      <c r="F196" s="147" t="s">
        <v>151</v>
      </c>
      <c r="G196" s="147" t="s">
        <v>302</v>
      </c>
      <c r="H196" s="147" t="s">
        <v>303</v>
      </c>
      <c r="I196" s="80">
        <v>1500</v>
      </c>
      <c r="J196" s="80">
        <v>1500</v>
      </c>
      <c r="K196" s="7"/>
      <c r="L196" s="7"/>
      <c r="M196" s="80">
        <v>1500</v>
      </c>
      <c r="N196" s="7"/>
      <c r="O196" s="80"/>
      <c r="P196" s="80"/>
      <c r="Q196" s="80"/>
      <c r="R196" s="80"/>
      <c r="S196" s="80"/>
      <c r="T196" s="80"/>
      <c r="U196" s="80"/>
      <c r="V196" s="80"/>
      <c r="W196" s="80"/>
      <c r="X196" s="80"/>
    </row>
    <row r="197" ht="20.25" customHeight="1" spans="1:24">
      <c r="A197" s="147" t="s">
        <v>70</v>
      </c>
      <c r="B197" s="147" t="s">
        <v>85</v>
      </c>
      <c r="C197" s="147" t="s">
        <v>416</v>
      </c>
      <c r="D197" s="147" t="s">
        <v>350</v>
      </c>
      <c r="E197" s="147" t="s">
        <v>150</v>
      </c>
      <c r="F197" s="147" t="s">
        <v>151</v>
      </c>
      <c r="G197" s="147" t="s">
        <v>302</v>
      </c>
      <c r="H197" s="147" t="s">
        <v>303</v>
      </c>
      <c r="I197" s="80">
        <v>11890</v>
      </c>
      <c r="J197" s="80">
        <v>11890</v>
      </c>
      <c r="K197" s="7"/>
      <c r="L197" s="7"/>
      <c r="M197" s="80">
        <v>11890</v>
      </c>
      <c r="N197" s="7"/>
      <c r="O197" s="80"/>
      <c r="P197" s="80"/>
      <c r="Q197" s="80"/>
      <c r="R197" s="80"/>
      <c r="S197" s="80"/>
      <c r="T197" s="80"/>
      <c r="U197" s="80"/>
      <c r="V197" s="80"/>
      <c r="W197" s="80"/>
      <c r="X197" s="80"/>
    </row>
    <row r="198" ht="20.25" customHeight="1" spans="1:24">
      <c r="A198" s="147" t="s">
        <v>70</v>
      </c>
      <c r="B198" s="147" t="s">
        <v>85</v>
      </c>
      <c r="C198" s="147" t="s">
        <v>416</v>
      </c>
      <c r="D198" s="147" t="s">
        <v>350</v>
      </c>
      <c r="E198" s="147" t="s">
        <v>150</v>
      </c>
      <c r="F198" s="147" t="s">
        <v>151</v>
      </c>
      <c r="G198" s="147" t="s">
        <v>351</v>
      </c>
      <c r="H198" s="147" t="s">
        <v>352</v>
      </c>
      <c r="I198" s="80">
        <v>26820</v>
      </c>
      <c r="J198" s="80">
        <v>26820</v>
      </c>
      <c r="K198" s="7"/>
      <c r="L198" s="7"/>
      <c r="M198" s="80">
        <v>26820</v>
      </c>
      <c r="N198" s="7"/>
      <c r="O198" s="80"/>
      <c r="P198" s="80"/>
      <c r="Q198" s="80"/>
      <c r="R198" s="80"/>
      <c r="S198" s="80"/>
      <c r="T198" s="80"/>
      <c r="U198" s="80"/>
      <c r="V198" s="80"/>
      <c r="W198" s="80"/>
      <c r="X198" s="80"/>
    </row>
    <row r="199" ht="20.25" customHeight="1" spans="1:24">
      <c r="A199" s="147" t="s">
        <v>70</v>
      </c>
      <c r="B199" s="147" t="s">
        <v>85</v>
      </c>
      <c r="C199" s="147" t="s">
        <v>416</v>
      </c>
      <c r="D199" s="147" t="s">
        <v>350</v>
      </c>
      <c r="E199" s="147" t="s">
        <v>150</v>
      </c>
      <c r="F199" s="147" t="s">
        <v>151</v>
      </c>
      <c r="G199" s="147" t="s">
        <v>351</v>
      </c>
      <c r="H199" s="147" t="s">
        <v>352</v>
      </c>
      <c r="I199" s="80">
        <v>110880</v>
      </c>
      <c r="J199" s="80">
        <v>110880</v>
      </c>
      <c r="K199" s="7"/>
      <c r="L199" s="7"/>
      <c r="M199" s="80">
        <v>110880</v>
      </c>
      <c r="N199" s="7"/>
      <c r="O199" s="80"/>
      <c r="P199" s="80"/>
      <c r="Q199" s="80"/>
      <c r="R199" s="80"/>
      <c r="S199" s="80"/>
      <c r="T199" s="80"/>
      <c r="U199" s="80"/>
      <c r="V199" s="80"/>
      <c r="W199" s="80"/>
      <c r="X199" s="80"/>
    </row>
    <row r="200" ht="20.25" customHeight="1" spans="1:24">
      <c r="A200" s="147" t="s">
        <v>70</v>
      </c>
      <c r="B200" s="147" t="s">
        <v>85</v>
      </c>
      <c r="C200" s="147" t="s">
        <v>417</v>
      </c>
      <c r="D200" s="147" t="s">
        <v>305</v>
      </c>
      <c r="E200" s="147" t="s">
        <v>138</v>
      </c>
      <c r="F200" s="147" t="s">
        <v>139</v>
      </c>
      <c r="G200" s="147" t="s">
        <v>306</v>
      </c>
      <c r="H200" s="147" t="s">
        <v>307</v>
      </c>
      <c r="I200" s="80">
        <v>44963.52</v>
      </c>
      <c r="J200" s="80">
        <v>44963.52</v>
      </c>
      <c r="K200" s="7"/>
      <c r="L200" s="7"/>
      <c r="M200" s="80">
        <v>44963.52</v>
      </c>
      <c r="N200" s="7"/>
      <c r="O200" s="80"/>
      <c r="P200" s="80"/>
      <c r="Q200" s="80"/>
      <c r="R200" s="80"/>
      <c r="S200" s="80"/>
      <c r="T200" s="80"/>
      <c r="U200" s="80"/>
      <c r="V200" s="80"/>
      <c r="W200" s="80"/>
      <c r="X200" s="80"/>
    </row>
    <row r="201" ht="20.25" customHeight="1" spans="1:24">
      <c r="A201" s="147" t="s">
        <v>70</v>
      </c>
      <c r="B201" s="147" t="s">
        <v>85</v>
      </c>
      <c r="C201" s="147" t="s">
        <v>417</v>
      </c>
      <c r="D201" s="147" t="s">
        <v>305</v>
      </c>
      <c r="E201" s="147" t="s">
        <v>140</v>
      </c>
      <c r="F201" s="147" t="s">
        <v>141</v>
      </c>
      <c r="G201" s="147" t="s">
        <v>308</v>
      </c>
      <c r="H201" s="147" t="s">
        <v>309</v>
      </c>
      <c r="I201" s="80">
        <v>22560</v>
      </c>
      <c r="J201" s="80">
        <v>22560</v>
      </c>
      <c r="K201" s="7"/>
      <c r="L201" s="7"/>
      <c r="M201" s="80">
        <v>22560</v>
      </c>
      <c r="N201" s="7"/>
      <c r="O201" s="80"/>
      <c r="P201" s="80"/>
      <c r="Q201" s="80"/>
      <c r="R201" s="80"/>
      <c r="S201" s="80"/>
      <c r="T201" s="80"/>
      <c r="U201" s="80"/>
      <c r="V201" s="80"/>
      <c r="W201" s="80"/>
      <c r="X201" s="80"/>
    </row>
    <row r="202" ht="20.25" customHeight="1" spans="1:24">
      <c r="A202" s="147" t="s">
        <v>70</v>
      </c>
      <c r="B202" s="147" t="s">
        <v>85</v>
      </c>
      <c r="C202" s="147" t="s">
        <v>417</v>
      </c>
      <c r="D202" s="147" t="s">
        <v>305</v>
      </c>
      <c r="E202" s="147" t="s">
        <v>188</v>
      </c>
      <c r="F202" s="147" t="s">
        <v>189</v>
      </c>
      <c r="G202" s="147" t="s">
        <v>310</v>
      </c>
      <c r="H202" s="147" t="s">
        <v>311</v>
      </c>
      <c r="I202" s="80">
        <v>22138.28</v>
      </c>
      <c r="J202" s="80">
        <v>22138.28</v>
      </c>
      <c r="K202" s="7"/>
      <c r="L202" s="7"/>
      <c r="M202" s="80">
        <v>22138.28</v>
      </c>
      <c r="N202" s="7"/>
      <c r="O202" s="80"/>
      <c r="P202" s="80"/>
      <c r="Q202" s="80"/>
      <c r="R202" s="80"/>
      <c r="S202" s="80"/>
      <c r="T202" s="80"/>
      <c r="U202" s="80"/>
      <c r="V202" s="80"/>
      <c r="W202" s="80"/>
      <c r="X202" s="80"/>
    </row>
    <row r="203" ht="20.25" customHeight="1" spans="1:24">
      <c r="A203" s="147" t="s">
        <v>70</v>
      </c>
      <c r="B203" s="147" t="s">
        <v>85</v>
      </c>
      <c r="C203" s="147" t="s">
        <v>417</v>
      </c>
      <c r="D203" s="147" t="s">
        <v>305</v>
      </c>
      <c r="E203" s="147" t="s">
        <v>190</v>
      </c>
      <c r="F203" s="147" t="s">
        <v>191</v>
      </c>
      <c r="G203" s="147" t="s">
        <v>312</v>
      </c>
      <c r="H203" s="147" t="s">
        <v>313</v>
      </c>
      <c r="I203" s="80">
        <v>12914</v>
      </c>
      <c r="J203" s="80">
        <v>12914</v>
      </c>
      <c r="K203" s="7"/>
      <c r="L203" s="7"/>
      <c r="M203" s="80">
        <v>12914</v>
      </c>
      <c r="N203" s="7"/>
      <c r="O203" s="80"/>
      <c r="P203" s="80"/>
      <c r="Q203" s="80"/>
      <c r="R203" s="80"/>
      <c r="S203" s="80"/>
      <c r="T203" s="80"/>
      <c r="U203" s="80"/>
      <c r="V203" s="80"/>
      <c r="W203" s="80"/>
      <c r="X203" s="80"/>
    </row>
    <row r="204" ht="20.25" customHeight="1" spans="1:24">
      <c r="A204" s="147" t="s">
        <v>70</v>
      </c>
      <c r="B204" s="147" t="s">
        <v>85</v>
      </c>
      <c r="C204" s="147" t="s">
        <v>417</v>
      </c>
      <c r="D204" s="147" t="s">
        <v>305</v>
      </c>
      <c r="E204" s="147" t="s">
        <v>192</v>
      </c>
      <c r="F204" s="147" t="s">
        <v>193</v>
      </c>
      <c r="G204" s="147" t="s">
        <v>314</v>
      </c>
      <c r="H204" s="147" t="s">
        <v>315</v>
      </c>
      <c r="I204" s="80">
        <v>669</v>
      </c>
      <c r="J204" s="80">
        <v>669</v>
      </c>
      <c r="K204" s="7"/>
      <c r="L204" s="7"/>
      <c r="M204" s="80">
        <v>669</v>
      </c>
      <c r="N204" s="7"/>
      <c r="O204" s="80"/>
      <c r="P204" s="80"/>
      <c r="Q204" s="80"/>
      <c r="R204" s="80"/>
      <c r="S204" s="80"/>
      <c r="T204" s="80"/>
      <c r="U204" s="80"/>
      <c r="V204" s="80"/>
      <c r="W204" s="80"/>
      <c r="X204" s="80"/>
    </row>
    <row r="205" ht="20.25" customHeight="1" spans="1:24">
      <c r="A205" s="147" t="s">
        <v>70</v>
      </c>
      <c r="B205" s="147" t="s">
        <v>85</v>
      </c>
      <c r="C205" s="147" t="s">
        <v>417</v>
      </c>
      <c r="D205" s="147" t="s">
        <v>305</v>
      </c>
      <c r="E205" s="147" t="s">
        <v>192</v>
      </c>
      <c r="F205" s="147" t="s">
        <v>193</v>
      </c>
      <c r="G205" s="147" t="s">
        <v>314</v>
      </c>
      <c r="H205" s="147" t="s">
        <v>315</v>
      </c>
      <c r="I205" s="80">
        <v>4500</v>
      </c>
      <c r="J205" s="80">
        <v>4500</v>
      </c>
      <c r="K205" s="7"/>
      <c r="L205" s="7"/>
      <c r="M205" s="80">
        <v>4500</v>
      </c>
      <c r="N205" s="7"/>
      <c r="O205" s="80"/>
      <c r="P205" s="80"/>
      <c r="Q205" s="80"/>
      <c r="R205" s="80"/>
      <c r="S205" s="80"/>
      <c r="T205" s="80"/>
      <c r="U205" s="80"/>
      <c r="V205" s="80"/>
      <c r="W205" s="80"/>
      <c r="X205" s="80"/>
    </row>
    <row r="206" ht="20.25" customHeight="1" spans="1:24">
      <c r="A206" s="147" t="s">
        <v>70</v>
      </c>
      <c r="B206" s="147" t="s">
        <v>85</v>
      </c>
      <c r="C206" s="147" t="s">
        <v>418</v>
      </c>
      <c r="D206" s="147" t="s">
        <v>199</v>
      </c>
      <c r="E206" s="147" t="s">
        <v>198</v>
      </c>
      <c r="F206" s="147" t="s">
        <v>199</v>
      </c>
      <c r="G206" s="147" t="s">
        <v>317</v>
      </c>
      <c r="H206" s="147" t="s">
        <v>199</v>
      </c>
      <c r="I206" s="80">
        <v>50372</v>
      </c>
      <c r="J206" s="80">
        <v>50372</v>
      </c>
      <c r="K206" s="7"/>
      <c r="L206" s="7"/>
      <c r="M206" s="80">
        <v>50372</v>
      </c>
      <c r="N206" s="7"/>
      <c r="O206" s="80"/>
      <c r="P206" s="80"/>
      <c r="Q206" s="80"/>
      <c r="R206" s="80"/>
      <c r="S206" s="80"/>
      <c r="T206" s="80"/>
      <c r="U206" s="80"/>
      <c r="V206" s="80"/>
      <c r="W206" s="80"/>
      <c r="X206" s="80"/>
    </row>
    <row r="207" ht="20.25" customHeight="1" spans="1:24">
      <c r="A207" s="147" t="s">
        <v>70</v>
      </c>
      <c r="B207" s="147" t="s">
        <v>85</v>
      </c>
      <c r="C207" s="147" t="s">
        <v>419</v>
      </c>
      <c r="D207" s="147" t="s">
        <v>323</v>
      </c>
      <c r="E207" s="147" t="s">
        <v>150</v>
      </c>
      <c r="F207" s="147" t="s">
        <v>151</v>
      </c>
      <c r="G207" s="147" t="s">
        <v>324</v>
      </c>
      <c r="H207" s="147" t="s">
        <v>323</v>
      </c>
      <c r="I207" s="80">
        <v>2340</v>
      </c>
      <c r="J207" s="80">
        <v>2340</v>
      </c>
      <c r="K207" s="7"/>
      <c r="L207" s="7"/>
      <c r="M207" s="80">
        <v>2340</v>
      </c>
      <c r="N207" s="7"/>
      <c r="O207" s="80"/>
      <c r="P207" s="80"/>
      <c r="Q207" s="80"/>
      <c r="R207" s="80"/>
      <c r="S207" s="80"/>
      <c r="T207" s="80"/>
      <c r="U207" s="80"/>
      <c r="V207" s="80"/>
      <c r="W207" s="80"/>
      <c r="X207" s="80"/>
    </row>
    <row r="208" ht="20.25" customHeight="1" spans="1:24">
      <c r="A208" s="147" t="s">
        <v>70</v>
      </c>
      <c r="B208" s="147" t="s">
        <v>85</v>
      </c>
      <c r="C208" s="147" t="s">
        <v>420</v>
      </c>
      <c r="D208" s="147" t="s">
        <v>326</v>
      </c>
      <c r="E208" s="147" t="s">
        <v>150</v>
      </c>
      <c r="F208" s="147" t="s">
        <v>151</v>
      </c>
      <c r="G208" s="147" t="s">
        <v>327</v>
      </c>
      <c r="H208" s="147" t="s">
        <v>328</v>
      </c>
      <c r="I208" s="80">
        <v>4670</v>
      </c>
      <c r="J208" s="80">
        <v>4670</v>
      </c>
      <c r="K208" s="7"/>
      <c r="L208" s="7"/>
      <c r="M208" s="80">
        <v>4670</v>
      </c>
      <c r="N208" s="7"/>
      <c r="O208" s="80"/>
      <c r="P208" s="80"/>
      <c r="Q208" s="80"/>
      <c r="R208" s="80"/>
      <c r="S208" s="80"/>
      <c r="T208" s="80"/>
      <c r="U208" s="80"/>
      <c r="V208" s="80"/>
      <c r="W208" s="80"/>
      <c r="X208" s="80"/>
    </row>
    <row r="209" ht="20.25" customHeight="1" spans="1:24">
      <c r="A209" s="147" t="s">
        <v>70</v>
      </c>
      <c r="B209" s="147" t="s">
        <v>85</v>
      </c>
      <c r="C209" s="147" t="s">
        <v>420</v>
      </c>
      <c r="D209" s="147" t="s">
        <v>326</v>
      </c>
      <c r="E209" s="147" t="s">
        <v>150</v>
      </c>
      <c r="F209" s="147" t="s">
        <v>151</v>
      </c>
      <c r="G209" s="147" t="s">
        <v>327</v>
      </c>
      <c r="H209" s="147" t="s">
        <v>328</v>
      </c>
      <c r="I209" s="80">
        <v>1000</v>
      </c>
      <c r="J209" s="80">
        <v>1000</v>
      </c>
      <c r="K209" s="7"/>
      <c r="L209" s="7"/>
      <c r="M209" s="80">
        <v>1000</v>
      </c>
      <c r="N209" s="7"/>
      <c r="O209" s="80"/>
      <c r="P209" s="80"/>
      <c r="Q209" s="80"/>
      <c r="R209" s="80"/>
      <c r="S209" s="80"/>
      <c r="T209" s="80"/>
      <c r="U209" s="80"/>
      <c r="V209" s="80"/>
      <c r="W209" s="80"/>
      <c r="X209" s="80"/>
    </row>
    <row r="210" ht="20.25" customHeight="1" spans="1:24">
      <c r="A210" s="147" t="s">
        <v>70</v>
      </c>
      <c r="B210" s="147" t="s">
        <v>85</v>
      </c>
      <c r="C210" s="147" t="s">
        <v>420</v>
      </c>
      <c r="D210" s="147" t="s">
        <v>326</v>
      </c>
      <c r="E210" s="147" t="s">
        <v>150</v>
      </c>
      <c r="F210" s="147" t="s">
        <v>151</v>
      </c>
      <c r="G210" s="147" t="s">
        <v>329</v>
      </c>
      <c r="H210" s="147" t="s">
        <v>330</v>
      </c>
      <c r="I210" s="80">
        <v>1083</v>
      </c>
      <c r="J210" s="80">
        <v>1083</v>
      </c>
      <c r="K210" s="7"/>
      <c r="L210" s="7"/>
      <c r="M210" s="80">
        <v>1083</v>
      </c>
      <c r="N210" s="7"/>
      <c r="O210" s="80"/>
      <c r="P210" s="80"/>
      <c r="Q210" s="80"/>
      <c r="R210" s="80"/>
      <c r="S210" s="80"/>
      <c r="T210" s="80"/>
      <c r="U210" s="80"/>
      <c r="V210" s="80"/>
      <c r="W210" s="80"/>
      <c r="X210" s="80"/>
    </row>
    <row r="211" ht="20.25" customHeight="1" spans="1:24">
      <c r="A211" s="147" t="s">
        <v>70</v>
      </c>
      <c r="B211" s="147" t="s">
        <v>85</v>
      </c>
      <c r="C211" s="147" t="s">
        <v>420</v>
      </c>
      <c r="D211" s="147" t="s">
        <v>326</v>
      </c>
      <c r="E211" s="147" t="s">
        <v>150</v>
      </c>
      <c r="F211" s="147" t="s">
        <v>151</v>
      </c>
      <c r="G211" s="147" t="s">
        <v>331</v>
      </c>
      <c r="H211" s="147" t="s">
        <v>332</v>
      </c>
      <c r="I211" s="80">
        <v>2736</v>
      </c>
      <c r="J211" s="80">
        <v>2736</v>
      </c>
      <c r="K211" s="7"/>
      <c r="L211" s="7"/>
      <c r="M211" s="80">
        <v>2736</v>
      </c>
      <c r="N211" s="7"/>
      <c r="O211" s="80"/>
      <c r="P211" s="80"/>
      <c r="Q211" s="80"/>
      <c r="R211" s="80"/>
      <c r="S211" s="80"/>
      <c r="T211" s="80"/>
      <c r="U211" s="80"/>
      <c r="V211" s="80"/>
      <c r="W211" s="80"/>
      <c r="X211" s="80"/>
    </row>
    <row r="212" ht="20.25" customHeight="1" spans="1:24">
      <c r="A212" s="147" t="s">
        <v>70</v>
      </c>
      <c r="B212" s="147" t="s">
        <v>85</v>
      </c>
      <c r="C212" s="147" t="s">
        <v>420</v>
      </c>
      <c r="D212" s="147" t="s">
        <v>326</v>
      </c>
      <c r="E212" s="147" t="s">
        <v>150</v>
      </c>
      <c r="F212" s="147" t="s">
        <v>151</v>
      </c>
      <c r="G212" s="147" t="s">
        <v>333</v>
      </c>
      <c r="H212" s="147" t="s">
        <v>334</v>
      </c>
      <c r="I212" s="80">
        <v>3846</v>
      </c>
      <c r="J212" s="80">
        <v>3846</v>
      </c>
      <c r="K212" s="7"/>
      <c r="L212" s="7"/>
      <c r="M212" s="80">
        <v>3846</v>
      </c>
      <c r="N212" s="7"/>
      <c r="O212" s="80"/>
      <c r="P212" s="80"/>
      <c r="Q212" s="80"/>
      <c r="R212" s="80"/>
      <c r="S212" s="80"/>
      <c r="T212" s="80"/>
      <c r="U212" s="80"/>
      <c r="V212" s="80"/>
      <c r="W212" s="80"/>
      <c r="X212" s="80"/>
    </row>
    <row r="213" ht="20.25" customHeight="1" spans="1:24">
      <c r="A213" s="147" t="s">
        <v>70</v>
      </c>
      <c r="B213" s="147" t="s">
        <v>85</v>
      </c>
      <c r="C213" s="147" t="s">
        <v>420</v>
      </c>
      <c r="D213" s="147" t="s">
        <v>326</v>
      </c>
      <c r="E213" s="147" t="s">
        <v>150</v>
      </c>
      <c r="F213" s="147" t="s">
        <v>151</v>
      </c>
      <c r="G213" s="147" t="s">
        <v>335</v>
      </c>
      <c r="H213" s="147" t="s">
        <v>336</v>
      </c>
      <c r="I213" s="80">
        <v>1083</v>
      </c>
      <c r="J213" s="80">
        <v>1083</v>
      </c>
      <c r="K213" s="7"/>
      <c r="L213" s="7"/>
      <c r="M213" s="80">
        <v>1083</v>
      </c>
      <c r="N213" s="7"/>
      <c r="O213" s="80"/>
      <c r="P213" s="80"/>
      <c r="Q213" s="80"/>
      <c r="R213" s="80"/>
      <c r="S213" s="80"/>
      <c r="T213" s="80"/>
      <c r="U213" s="80"/>
      <c r="V213" s="80"/>
      <c r="W213" s="80"/>
      <c r="X213" s="80"/>
    </row>
    <row r="214" ht="20.25" customHeight="1" spans="1:24">
      <c r="A214" s="147" t="s">
        <v>70</v>
      </c>
      <c r="B214" s="147" t="s">
        <v>85</v>
      </c>
      <c r="C214" s="147" t="s">
        <v>420</v>
      </c>
      <c r="D214" s="147" t="s">
        <v>326</v>
      </c>
      <c r="E214" s="147" t="s">
        <v>150</v>
      </c>
      <c r="F214" s="147" t="s">
        <v>151</v>
      </c>
      <c r="G214" s="147" t="s">
        <v>337</v>
      </c>
      <c r="H214" s="147" t="s">
        <v>338</v>
      </c>
      <c r="I214" s="80">
        <v>9000</v>
      </c>
      <c r="J214" s="80">
        <v>9000</v>
      </c>
      <c r="K214" s="7"/>
      <c r="L214" s="7"/>
      <c r="M214" s="80">
        <v>9000</v>
      </c>
      <c r="N214" s="7"/>
      <c r="O214" s="80"/>
      <c r="P214" s="80"/>
      <c r="Q214" s="80"/>
      <c r="R214" s="80"/>
      <c r="S214" s="80"/>
      <c r="T214" s="80"/>
      <c r="U214" s="80"/>
      <c r="V214" s="80"/>
      <c r="W214" s="80"/>
      <c r="X214" s="80"/>
    </row>
    <row r="215" ht="20.25" customHeight="1" spans="1:24">
      <c r="A215" s="147" t="s">
        <v>70</v>
      </c>
      <c r="B215" s="147" t="s">
        <v>85</v>
      </c>
      <c r="C215" s="147" t="s">
        <v>421</v>
      </c>
      <c r="D215" s="147" t="s">
        <v>354</v>
      </c>
      <c r="E215" s="147" t="s">
        <v>150</v>
      </c>
      <c r="F215" s="147" t="s">
        <v>151</v>
      </c>
      <c r="G215" s="147" t="s">
        <v>302</v>
      </c>
      <c r="H215" s="147" t="s">
        <v>303</v>
      </c>
      <c r="I215" s="80">
        <v>94761</v>
      </c>
      <c r="J215" s="80">
        <v>94761</v>
      </c>
      <c r="K215" s="7"/>
      <c r="L215" s="7"/>
      <c r="M215" s="80">
        <v>94761</v>
      </c>
      <c r="N215" s="7"/>
      <c r="O215" s="80"/>
      <c r="P215" s="80"/>
      <c r="Q215" s="80"/>
      <c r="R215" s="80"/>
      <c r="S215" s="80"/>
      <c r="T215" s="80"/>
      <c r="U215" s="80"/>
      <c r="V215" s="80"/>
      <c r="W215" s="80"/>
      <c r="X215" s="80"/>
    </row>
    <row r="216" ht="20.25" customHeight="1" spans="1:24">
      <c r="A216" s="147" t="s">
        <v>70</v>
      </c>
      <c r="B216" s="147" t="s">
        <v>85</v>
      </c>
      <c r="C216" s="147" t="s">
        <v>421</v>
      </c>
      <c r="D216" s="147" t="s">
        <v>354</v>
      </c>
      <c r="E216" s="147" t="s">
        <v>150</v>
      </c>
      <c r="F216" s="147" t="s">
        <v>151</v>
      </c>
      <c r="G216" s="147" t="s">
        <v>351</v>
      </c>
      <c r="H216" s="147" t="s">
        <v>352</v>
      </c>
      <c r="I216" s="80">
        <v>54000</v>
      </c>
      <c r="J216" s="80">
        <v>54000</v>
      </c>
      <c r="K216" s="7"/>
      <c r="L216" s="7"/>
      <c r="M216" s="80">
        <v>54000</v>
      </c>
      <c r="N216" s="7"/>
      <c r="O216" s="80"/>
      <c r="P216" s="80"/>
      <c r="Q216" s="80"/>
      <c r="R216" s="80"/>
      <c r="S216" s="80"/>
      <c r="T216" s="80"/>
      <c r="U216" s="80"/>
      <c r="V216" s="80"/>
      <c r="W216" s="80"/>
      <c r="X216" s="80"/>
    </row>
    <row r="217" ht="20.25" customHeight="1" spans="1:24">
      <c r="A217" s="147" t="s">
        <v>70</v>
      </c>
      <c r="B217" s="147" t="s">
        <v>85</v>
      </c>
      <c r="C217" s="147" t="s">
        <v>422</v>
      </c>
      <c r="D217" s="147" t="s">
        <v>356</v>
      </c>
      <c r="E217" s="147" t="s">
        <v>150</v>
      </c>
      <c r="F217" s="147" t="s">
        <v>151</v>
      </c>
      <c r="G217" s="147" t="s">
        <v>320</v>
      </c>
      <c r="H217" s="147" t="s">
        <v>321</v>
      </c>
      <c r="I217" s="80">
        <v>10260</v>
      </c>
      <c r="J217" s="80">
        <v>10260</v>
      </c>
      <c r="K217" s="7"/>
      <c r="L217" s="7"/>
      <c r="M217" s="80">
        <v>10260</v>
      </c>
      <c r="N217" s="7"/>
      <c r="O217" s="80"/>
      <c r="P217" s="80"/>
      <c r="Q217" s="80"/>
      <c r="R217" s="80"/>
      <c r="S217" s="80"/>
      <c r="T217" s="80"/>
      <c r="U217" s="80"/>
      <c r="V217" s="80"/>
      <c r="W217" s="80"/>
      <c r="X217" s="80"/>
    </row>
    <row r="218" ht="20.25" customHeight="1" spans="1:24">
      <c r="A218" s="147" t="s">
        <v>70</v>
      </c>
      <c r="B218" s="147" t="s">
        <v>87</v>
      </c>
      <c r="C218" s="147" t="s">
        <v>423</v>
      </c>
      <c r="D218" s="147" t="s">
        <v>350</v>
      </c>
      <c r="E218" s="147" t="s">
        <v>160</v>
      </c>
      <c r="F218" s="147" t="s">
        <v>161</v>
      </c>
      <c r="G218" s="147" t="s">
        <v>298</v>
      </c>
      <c r="H218" s="147" t="s">
        <v>299</v>
      </c>
      <c r="I218" s="80">
        <v>2553978</v>
      </c>
      <c r="J218" s="80">
        <v>2553978</v>
      </c>
      <c r="K218" s="7"/>
      <c r="L218" s="7"/>
      <c r="M218" s="80">
        <v>2553978</v>
      </c>
      <c r="N218" s="7"/>
      <c r="O218" s="80"/>
      <c r="P218" s="80"/>
      <c r="Q218" s="80"/>
      <c r="R218" s="80"/>
      <c r="S218" s="80"/>
      <c r="T218" s="80"/>
      <c r="U218" s="80"/>
      <c r="V218" s="80"/>
      <c r="W218" s="80"/>
      <c r="X218" s="80"/>
    </row>
    <row r="219" ht="20.25" customHeight="1" spans="1:24">
      <c r="A219" s="147" t="s">
        <v>70</v>
      </c>
      <c r="B219" s="147" t="s">
        <v>87</v>
      </c>
      <c r="C219" s="147" t="s">
        <v>423</v>
      </c>
      <c r="D219" s="147" t="s">
        <v>350</v>
      </c>
      <c r="E219" s="147" t="s">
        <v>160</v>
      </c>
      <c r="F219" s="147" t="s">
        <v>161</v>
      </c>
      <c r="G219" s="147" t="s">
        <v>300</v>
      </c>
      <c r="H219" s="147" t="s">
        <v>301</v>
      </c>
      <c r="I219" s="80">
        <v>480</v>
      </c>
      <c r="J219" s="80">
        <v>480</v>
      </c>
      <c r="K219" s="7"/>
      <c r="L219" s="7"/>
      <c r="M219" s="80">
        <v>480</v>
      </c>
      <c r="N219" s="7"/>
      <c r="O219" s="80"/>
      <c r="P219" s="80"/>
      <c r="Q219" s="80"/>
      <c r="R219" s="80"/>
      <c r="S219" s="80"/>
      <c r="T219" s="80"/>
      <c r="U219" s="80"/>
      <c r="V219" s="80"/>
      <c r="W219" s="80"/>
      <c r="X219" s="80"/>
    </row>
    <row r="220" ht="20.25" customHeight="1" spans="1:24">
      <c r="A220" s="147" t="s">
        <v>70</v>
      </c>
      <c r="B220" s="147" t="s">
        <v>87</v>
      </c>
      <c r="C220" s="147" t="s">
        <v>423</v>
      </c>
      <c r="D220" s="147" t="s">
        <v>350</v>
      </c>
      <c r="E220" s="147" t="s">
        <v>160</v>
      </c>
      <c r="F220" s="147" t="s">
        <v>161</v>
      </c>
      <c r="G220" s="147" t="s">
        <v>300</v>
      </c>
      <c r="H220" s="147" t="s">
        <v>301</v>
      </c>
      <c r="I220" s="80">
        <v>324000</v>
      </c>
      <c r="J220" s="80">
        <v>324000</v>
      </c>
      <c r="K220" s="7"/>
      <c r="L220" s="7"/>
      <c r="M220" s="80">
        <v>324000</v>
      </c>
      <c r="N220" s="7"/>
      <c r="O220" s="80"/>
      <c r="P220" s="80"/>
      <c r="Q220" s="80"/>
      <c r="R220" s="80"/>
      <c r="S220" s="80"/>
      <c r="T220" s="80"/>
      <c r="U220" s="80"/>
      <c r="V220" s="80"/>
      <c r="W220" s="80"/>
      <c r="X220" s="80"/>
    </row>
    <row r="221" ht="20.25" customHeight="1" spans="1:24">
      <c r="A221" s="147" t="s">
        <v>70</v>
      </c>
      <c r="B221" s="147" t="s">
        <v>87</v>
      </c>
      <c r="C221" s="147" t="s">
        <v>423</v>
      </c>
      <c r="D221" s="147" t="s">
        <v>350</v>
      </c>
      <c r="E221" s="147" t="s">
        <v>160</v>
      </c>
      <c r="F221" s="147" t="s">
        <v>161</v>
      </c>
      <c r="G221" s="147" t="s">
        <v>302</v>
      </c>
      <c r="H221" s="147" t="s">
        <v>303</v>
      </c>
      <c r="I221" s="80">
        <v>22500</v>
      </c>
      <c r="J221" s="80">
        <v>22500</v>
      </c>
      <c r="K221" s="7"/>
      <c r="L221" s="7"/>
      <c r="M221" s="80">
        <v>22500</v>
      </c>
      <c r="N221" s="7"/>
      <c r="O221" s="80"/>
      <c r="P221" s="80"/>
      <c r="Q221" s="80"/>
      <c r="R221" s="80"/>
      <c r="S221" s="80"/>
      <c r="T221" s="80"/>
      <c r="U221" s="80"/>
      <c r="V221" s="80"/>
      <c r="W221" s="80"/>
      <c r="X221" s="80"/>
    </row>
    <row r="222" ht="20.25" customHeight="1" spans="1:24">
      <c r="A222" s="147" t="s">
        <v>70</v>
      </c>
      <c r="B222" s="147" t="s">
        <v>87</v>
      </c>
      <c r="C222" s="147" t="s">
        <v>423</v>
      </c>
      <c r="D222" s="147" t="s">
        <v>350</v>
      </c>
      <c r="E222" s="147" t="s">
        <v>160</v>
      </c>
      <c r="F222" s="147" t="s">
        <v>161</v>
      </c>
      <c r="G222" s="147" t="s">
        <v>302</v>
      </c>
      <c r="H222" s="147" t="s">
        <v>303</v>
      </c>
      <c r="I222" s="80">
        <v>212831.5</v>
      </c>
      <c r="J222" s="80">
        <v>212831.5</v>
      </c>
      <c r="K222" s="7"/>
      <c r="L222" s="7"/>
      <c r="M222" s="80">
        <v>212831.5</v>
      </c>
      <c r="N222" s="7"/>
      <c r="O222" s="80"/>
      <c r="P222" s="80"/>
      <c r="Q222" s="80"/>
      <c r="R222" s="80"/>
      <c r="S222" s="80"/>
      <c r="T222" s="80"/>
      <c r="U222" s="80"/>
      <c r="V222" s="80"/>
      <c r="W222" s="80"/>
      <c r="X222" s="80"/>
    </row>
    <row r="223" ht="20.25" customHeight="1" spans="1:24">
      <c r="A223" s="147" t="s">
        <v>70</v>
      </c>
      <c r="B223" s="147" t="s">
        <v>87</v>
      </c>
      <c r="C223" s="147" t="s">
        <v>423</v>
      </c>
      <c r="D223" s="147" t="s">
        <v>350</v>
      </c>
      <c r="E223" s="147" t="s">
        <v>160</v>
      </c>
      <c r="F223" s="147" t="s">
        <v>161</v>
      </c>
      <c r="G223" s="147" t="s">
        <v>351</v>
      </c>
      <c r="H223" s="147" t="s">
        <v>352</v>
      </c>
      <c r="I223" s="80">
        <v>523200</v>
      </c>
      <c r="J223" s="80">
        <v>523200</v>
      </c>
      <c r="K223" s="7"/>
      <c r="L223" s="7"/>
      <c r="M223" s="80">
        <v>523200</v>
      </c>
      <c r="N223" s="7"/>
      <c r="O223" s="80"/>
      <c r="P223" s="80"/>
      <c r="Q223" s="80"/>
      <c r="R223" s="80"/>
      <c r="S223" s="80"/>
      <c r="T223" s="80"/>
      <c r="U223" s="80"/>
      <c r="V223" s="80"/>
      <c r="W223" s="80"/>
      <c r="X223" s="80"/>
    </row>
    <row r="224" ht="20.25" customHeight="1" spans="1:24">
      <c r="A224" s="147" t="s">
        <v>70</v>
      </c>
      <c r="B224" s="147" t="s">
        <v>87</v>
      </c>
      <c r="C224" s="147" t="s">
        <v>423</v>
      </c>
      <c r="D224" s="147" t="s">
        <v>350</v>
      </c>
      <c r="E224" s="147" t="s">
        <v>160</v>
      </c>
      <c r="F224" s="147" t="s">
        <v>161</v>
      </c>
      <c r="G224" s="147" t="s">
        <v>351</v>
      </c>
      <c r="H224" s="147" t="s">
        <v>352</v>
      </c>
      <c r="I224" s="80">
        <v>2136324</v>
      </c>
      <c r="J224" s="80">
        <v>2136324</v>
      </c>
      <c r="K224" s="7"/>
      <c r="L224" s="7"/>
      <c r="M224" s="80">
        <v>2136324</v>
      </c>
      <c r="N224" s="7"/>
      <c r="O224" s="80"/>
      <c r="P224" s="80"/>
      <c r="Q224" s="80"/>
      <c r="R224" s="80"/>
      <c r="S224" s="80"/>
      <c r="T224" s="80"/>
      <c r="U224" s="80"/>
      <c r="V224" s="80"/>
      <c r="W224" s="80"/>
      <c r="X224" s="80"/>
    </row>
    <row r="225" ht="20.25" customHeight="1" spans="1:24">
      <c r="A225" s="147" t="s">
        <v>70</v>
      </c>
      <c r="B225" s="147" t="s">
        <v>87</v>
      </c>
      <c r="C225" s="147" t="s">
        <v>424</v>
      </c>
      <c r="D225" s="147" t="s">
        <v>305</v>
      </c>
      <c r="E225" s="147" t="s">
        <v>138</v>
      </c>
      <c r="F225" s="147" t="s">
        <v>139</v>
      </c>
      <c r="G225" s="147" t="s">
        <v>306</v>
      </c>
      <c r="H225" s="147" t="s">
        <v>307</v>
      </c>
      <c r="I225" s="80">
        <v>1080000</v>
      </c>
      <c r="J225" s="80">
        <v>1080000</v>
      </c>
      <c r="K225" s="7"/>
      <c r="L225" s="7"/>
      <c r="M225" s="80">
        <v>1080000</v>
      </c>
      <c r="N225" s="7"/>
      <c r="O225" s="80"/>
      <c r="P225" s="80"/>
      <c r="Q225" s="80"/>
      <c r="R225" s="80"/>
      <c r="S225" s="80"/>
      <c r="T225" s="80"/>
      <c r="U225" s="80"/>
      <c r="V225" s="80"/>
      <c r="W225" s="80"/>
      <c r="X225" s="80"/>
    </row>
    <row r="226" ht="20.25" customHeight="1" spans="1:24">
      <c r="A226" s="147" t="s">
        <v>70</v>
      </c>
      <c r="B226" s="147" t="s">
        <v>87</v>
      </c>
      <c r="C226" s="147" t="s">
        <v>424</v>
      </c>
      <c r="D226" s="147" t="s">
        <v>305</v>
      </c>
      <c r="E226" s="147" t="s">
        <v>140</v>
      </c>
      <c r="F226" s="147" t="s">
        <v>141</v>
      </c>
      <c r="G226" s="147" t="s">
        <v>308</v>
      </c>
      <c r="H226" s="147" t="s">
        <v>309</v>
      </c>
      <c r="I226" s="80">
        <v>406080</v>
      </c>
      <c r="J226" s="80">
        <v>406080</v>
      </c>
      <c r="K226" s="7"/>
      <c r="L226" s="7"/>
      <c r="M226" s="80">
        <v>406080</v>
      </c>
      <c r="N226" s="7"/>
      <c r="O226" s="80"/>
      <c r="P226" s="80"/>
      <c r="Q226" s="80"/>
      <c r="R226" s="80"/>
      <c r="S226" s="80"/>
      <c r="T226" s="80"/>
      <c r="U226" s="80"/>
      <c r="V226" s="80"/>
      <c r="W226" s="80"/>
      <c r="X226" s="80"/>
    </row>
    <row r="227" ht="20.25" customHeight="1" spans="1:24">
      <c r="A227" s="147" t="s">
        <v>70</v>
      </c>
      <c r="B227" s="147" t="s">
        <v>87</v>
      </c>
      <c r="C227" s="147" t="s">
        <v>424</v>
      </c>
      <c r="D227" s="147" t="s">
        <v>305</v>
      </c>
      <c r="E227" s="147" t="s">
        <v>188</v>
      </c>
      <c r="F227" s="147" t="s">
        <v>189</v>
      </c>
      <c r="G227" s="147" t="s">
        <v>310</v>
      </c>
      <c r="H227" s="147" t="s">
        <v>311</v>
      </c>
      <c r="I227" s="80">
        <v>456000</v>
      </c>
      <c r="J227" s="80">
        <v>456000</v>
      </c>
      <c r="K227" s="7"/>
      <c r="L227" s="7"/>
      <c r="M227" s="80">
        <v>456000</v>
      </c>
      <c r="N227" s="7"/>
      <c r="O227" s="80"/>
      <c r="P227" s="80"/>
      <c r="Q227" s="80"/>
      <c r="R227" s="80"/>
      <c r="S227" s="80"/>
      <c r="T227" s="80"/>
      <c r="U227" s="80"/>
      <c r="V227" s="80"/>
      <c r="W227" s="80"/>
      <c r="X227" s="80"/>
    </row>
    <row r="228" ht="20.25" customHeight="1" spans="1:24">
      <c r="A228" s="147" t="s">
        <v>70</v>
      </c>
      <c r="B228" s="147" t="s">
        <v>87</v>
      </c>
      <c r="C228" s="147" t="s">
        <v>424</v>
      </c>
      <c r="D228" s="147" t="s">
        <v>305</v>
      </c>
      <c r="E228" s="147" t="s">
        <v>190</v>
      </c>
      <c r="F228" s="147" t="s">
        <v>191</v>
      </c>
      <c r="G228" s="147" t="s">
        <v>312</v>
      </c>
      <c r="H228" s="147" t="s">
        <v>313</v>
      </c>
      <c r="I228" s="80">
        <v>300000</v>
      </c>
      <c r="J228" s="80">
        <v>300000</v>
      </c>
      <c r="K228" s="7"/>
      <c r="L228" s="7"/>
      <c r="M228" s="80">
        <v>300000</v>
      </c>
      <c r="N228" s="7"/>
      <c r="O228" s="80"/>
      <c r="P228" s="80"/>
      <c r="Q228" s="80"/>
      <c r="R228" s="80"/>
      <c r="S228" s="80"/>
      <c r="T228" s="80"/>
      <c r="U228" s="80"/>
      <c r="V228" s="80"/>
      <c r="W228" s="80"/>
      <c r="X228" s="80"/>
    </row>
    <row r="229" ht="20.25" customHeight="1" spans="1:24">
      <c r="A229" s="147" t="s">
        <v>70</v>
      </c>
      <c r="B229" s="147" t="s">
        <v>87</v>
      </c>
      <c r="C229" s="147" t="s">
        <v>424</v>
      </c>
      <c r="D229" s="147" t="s">
        <v>305</v>
      </c>
      <c r="E229" s="147" t="s">
        <v>160</v>
      </c>
      <c r="F229" s="147" t="s">
        <v>161</v>
      </c>
      <c r="G229" s="147" t="s">
        <v>314</v>
      </c>
      <c r="H229" s="147" t="s">
        <v>315</v>
      </c>
      <c r="I229" s="80">
        <v>38400</v>
      </c>
      <c r="J229" s="80">
        <v>38400</v>
      </c>
      <c r="K229" s="7"/>
      <c r="L229" s="7"/>
      <c r="M229" s="80">
        <v>38400</v>
      </c>
      <c r="N229" s="7"/>
      <c r="O229" s="80"/>
      <c r="P229" s="80"/>
      <c r="Q229" s="80"/>
      <c r="R229" s="80"/>
      <c r="S229" s="80"/>
      <c r="T229" s="80"/>
      <c r="U229" s="80"/>
      <c r="V229" s="80"/>
      <c r="W229" s="80"/>
      <c r="X229" s="80"/>
    </row>
    <row r="230" ht="20.25" customHeight="1" spans="1:24">
      <c r="A230" s="147" t="s">
        <v>70</v>
      </c>
      <c r="B230" s="147" t="s">
        <v>87</v>
      </c>
      <c r="C230" s="147" t="s">
        <v>424</v>
      </c>
      <c r="D230" s="147" t="s">
        <v>305</v>
      </c>
      <c r="E230" s="147" t="s">
        <v>192</v>
      </c>
      <c r="F230" s="147" t="s">
        <v>193</v>
      </c>
      <c r="G230" s="147" t="s">
        <v>314</v>
      </c>
      <c r="H230" s="147" t="s">
        <v>315</v>
      </c>
      <c r="I230" s="80">
        <v>70000</v>
      </c>
      <c r="J230" s="80">
        <v>70000</v>
      </c>
      <c r="K230" s="7"/>
      <c r="L230" s="7"/>
      <c r="M230" s="80">
        <v>70000</v>
      </c>
      <c r="N230" s="7"/>
      <c r="O230" s="80"/>
      <c r="P230" s="80"/>
      <c r="Q230" s="80"/>
      <c r="R230" s="80"/>
      <c r="S230" s="80"/>
      <c r="T230" s="80"/>
      <c r="U230" s="80"/>
      <c r="V230" s="80"/>
      <c r="W230" s="80"/>
      <c r="X230" s="80"/>
    </row>
    <row r="231" ht="20.25" customHeight="1" spans="1:24">
      <c r="A231" s="147" t="s">
        <v>70</v>
      </c>
      <c r="B231" s="147" t="s">
        <v>87</v>
      </c>
      <c r="C231" s="147" t="s">
        <v>424</v>
      </c>
      <c r="D231" s="147" t="s">
        <v>305</v>
      </c>
      <c r="E231" s="147" t="s">
        <v>192</v>
      </c>
      <c r="F231" s="147" t="s">
        <v>193</v>
      </c>
      <c r="G231" s="147" t="s">
        <v>314</v>
      </c>
      <c r="H231" s="147" t="s">
        <v>315</v>
      </c>
      <c r="I231" s="80">
        <v>18000</v>
      </c>
      <c r="J231" s="80">
        <v>18000</v>
      </c>
      <c r="K231" s="7"/>
      <c r="L231" s="7"/>
      <c r="M231" s="80">
        <v>18000</v>
      </c>
      <c r="N231" s="7"/>
      <c r="O231" s="80"/>
      <c r="P231" s="80"/>
      <c r="Q231" s="80"/>
      <c r="R231" s="80"/>
      <c r="S231" s="80"/>
      <c r="T231" s="80"/>
      <c r="U231" s="80"/>
      <c r="V231" s="80"/>
      <c r="W231" s="80"/>
      <c r="X231" s="80"/>
    </row>
    <row r="232" ht="20.25" customHeight="1" spans="1:24">
      <c r="A232" s="147" t="s">
        <v>70</v>
      </c>
      <c r="B232" s="147" t="s">
        <v>87</v>
      </c>
      <c r="C232" s="147" t="s">
        <v>425</v>
      </c>
      <c r="D232" s="147" t="s">
        <v>199</v>
      </c>
      <c r="E232" s="147" t="s">
        <v>198</v>
      </c>
      <c r="F232" s="147" t="s">
        <v>199</v>
      </c>
      <c r="G232" s="147" t="s">
        <v>317</v>
      </c>
      <c r="H232" s="147" t="s">
        <v>199</v>
      </c>
      <c r="I232" s="80">
        <v>960000</v>
      </c>
      <c r="J232" s="80">
        <v>960000</v>
      </c>
      <c r="K232" s="7"/>
      <c r="L232" s="7"/>
      <c r="M232" s="80">
        <v>960000</v>
      </c>
      <c r="N232" s="7"/>
      <c r="O232" s="80"/>
      <c r="P232" s="80"/>
      <c r="Q232" s="80"/>
      <c r="R232" s="80"/>
      <c r="S232" s="80"/>
      <c r="T232" s="80"/>
      <c r="U232" s="80"/>
      <c r="V232" s="80"/>
      <c r="W232" s="80"/>
      <c r="X232" s="80"/>
    </row>
    <row r="233" ht="20.25" customHeight="1" spans="1:24">
      <c r="A233" s="147" t="s">
        <v>70</v>
      </c>
      <c r="B233" s="147" t="s">
        <v>87</v>
      </c>
      <c r="C233" s="147" t="s">
        <v>426</v>
      </c>
      <c r="D233" s="147" t="s">
        <v>370</v>
      </c>
      <c r="E233" s="147" t="s">
        <v>160</v>
      </c>
      <c r="F233" s="147" t="s">
        <v>161</v>
      </c>
      <c r="G233" s="147" t="s">
        <v>371</v>
      </c>
      <c r="H233" s="147" t="s">
        <v>372</v>
      </c>
      <c r="I233" s="80">
        <v>14620</v>
      </c>
      <c r="J233" s="80">
        <v>14620</v>
      </c>
      <c r="K233" s="7"/>
      <c r="L233" s="7"/>
      <c r="M233" s="80">
        <v>14620</v>
      </c>
      <c r="N233" s="7"/>
      <c r="O233" s="80"/>
      <c r="P233" s="80"/>
      <c r="Q233" s="80"/>
      <c r="R233" s="80"/>
      <c r="S233" s="80"/>
      <c r="T233" s="80"/>
      <c r="U233" s="80"/>
      <c r="V233" s="80"/>
      <c r="W233" s="80"/>
      <c r="X233" s="80"/>
    </row>
    <row r="234" ht="20.25" customHeight="1" spans="1:24">
      <c r="A234" s="147" t="s">
        <v>70</v>
      </c>
      <c r="B234" s="147" t="s">
        <v>87</v>
      </c>
      <c r="C234" s="147" t="s">
        <v>427</v>
      </c>
      <c r="D234" s="147" t="s">
        <v>323</v>
      </c>
      <c r="E234" s="147" t="s">
        <v>160</v>
      </c>
      <c r="F234" s="147" t="s">
        <v>161</v>
      </c>
      <c r="G234" s="147" t="s">
        <v>324</v>
      </c>
      <c r="H234" s="147" t="s">
        <v>323</v>
      </c>
      <c r="I234" s="80">
        <v>42120</v>
      </c>
      <c r="J234" s="80">
        <v>42120</v>
      </c>
      <c r="K234" s="7"/>
      <c r="L234" s="7"/>
      <c r="M234" s="80">
        <v>42120</v>
      </c>
      <c r="N234" s="7"/>
      <c r="O234" s="80"/>
      <c r="P234" s="80"/>
      <c r="Q234" s="80"/>
      <c r="R234" s="80"/>
      <c r="S234" s="80"/>
      <c r="T234" s="80"/>
      <c r="U234" s="80"/>
      <c r="V234" s="80"/>
      <c r="W234" s="80"/>
      <c r="X234" s="80"/>
    </row>
    <row r="235" ht="20.25" customHeight="1" spans="1:24">
      <c r="A235" s="147" t="s">
        <v>70</v>
      </c>
      <c r="B235" s="147" t="s">
        <v>87</v>
      </c>
      <c r="C235" s="147" t="s">
        <v>428</v>
      </c>
      <c r="D235" s="147" t="s">
        <v>326</v>
      </c>
      <c r="E235" s="147" t="s">
        <v>136</v>
      </c>
      <c r="F235" s="147" t="s">
        <v>137</v>
      </c>
      <c r="G235" s="147" t="s">
        <v>337</v>
      </c>
      <c r="H235" s="147" t="s">
        <v>338</v>
      </c>
      <c r="I235" s="80">
        <v>12000</v>
      </c>
      <c r="J235" s="80">
        <v>12000</v>
      </c>
      <c r="K235" s="7"/>
      <c r="L235" s="7"/>
      <c r="M235" s="80">
        <v>12000</v>
      </c>
      <c r="N235" s="7"/>
      <c r="O235" s="80"/>
      <c r="P235" s="80"/>
      <c r="Q235" s="80"/>
      <c r="R235" s="80"/>
      <c r="S235" s="80"/>
      <c r="T235" s="80"/>
      <c r="U235" s="80"/>
      <c r="V235" s="80"/>
      <c r="W235" s="80"/>
      <c r="X235" s="80"/>
    </row>
    <row r="236" ht="20.25" customHeight="1" spans="1:24">
      <c r="A236" s="147" t="s">
        <v>70</v>
      </c>
      <c r="B236" s="147" t="s">
        <v>87</v>
      </c>
      <c r="C236" s="147" t="s">
        <v>428</v>
      </c>
      <c r="D236" s="147" t="s">
        <v>326</v>
      </c>
      <c r="E236" s="147" t="s">
        <v>160</v>
      </c>
      <c r="F236" s="147" t="s">
        <v>161</v>
      </c>
      <c r="G236" s="147" t="s">
        <v>337</v>
      </c>
      <c r="H236" s="147" t="s">
        <v>338</v>
      </c>
      <c r="I236" s="80">
        <v>162000</v>
      </c>
      <c r="J236" s="80">
        <v>162000</v>
      </c>
      <c r="K236" s="7"/>
      <c r="L236" s="7"/>
      <c r="M236" s="80">
        <v>162000</v>
      </c>
      <c r="N236" s="7"/>
      <c r="O236" s="80"/>
      <c r="P236" s="80"/>
      <c r="Q236" s="80"/>
      <c r="R236" s="80"/>
      <c r="S236" s="80"/>
      <c r="T236" s="80"/>
      <c r="U236" s="80"/>
      <c r="V236" s="80"/>
      <c r="W236" s="80"/>
      <c r="X236" s="80"/>
    </row>
    <row r="237" ht="20.25" customHeight="1" spans="1:24">
      <c r="A237" s="147" t="s">
        <v>70</v>
      </c>
      <c r="B237" s="147" t="s">
        <v>87</v>
      </c>
      <c r="C237" s="147" t="s">
        <v>429</v>
      </c>
      <c r="D237" s="147" t="s">
        <v>342</v>
      </c>
      <c r="E237" s="147" t="s">
        <v>136</v>
      </c>
      <c r="F237" s="147" t="s">
        <v>137</v>
      </c>
      <c r="G237" s="147" t="s">
        <v>343</v>
      </c>
      <c r="H237" s="147" t="s">
        <v>344</v>
      </c>
      <c r="I237" s="80">
        <v>102000</v>
      </c>
      <c r="J237" s="80">
        <v>102000</v>
      </c>
      <c r="K237" s="7"/>
      <c r="L237" s="7"/>
      <c r="M237" s="80">
        <v>102000</v>
      </c>
      <c r="N237" s="7"/>
      <c r="O237" s="80"/>
      <c r="P237" s="80"/>
      <c r="Q237" s="80"/>
      <c r="R237" s="80"/>
      <c r="S237" s="80"/>
      <c r="T237" s="80"/>
      <c r="U237" s="80"/>
      <c r="V237" s="80"/>
      <c r="W237" s="80"/>
      <c r="X237" s="80"/>
    </row>
    <row r="238" ht="20.25" customHeight="1" spans="1:24">
      <c r="A238" s="147" t="s">
        <v>70</v>
      </c>
      <c r="B238" s="147" t="s">
        <v>87</v>
      </c>
      <c r="C238" s="147" t="s">
        <v>430</v>
      </c>
      <c r="D238" s="147" t="s">
        <v>354</v>
      </c>
      <c r="E238" s="147" t="s">
        <v>160</v>
      </c>
      <c r="F238" s="147" t="s">
        <v>161</v>
      </c>
      <c r="G238" s="147" t="s">
        <v>351</v>
      </c>
      <c r="H238" s="147" t="s">
        <v>352</v>
      </c>
      <c r="I238" s="80">
        <v>972000</v>
      </c>
      <c r="J238" s="80">
        <v>972000</v>
      </c>
      <c r="K238" s="7"/>
      <c r="L238" s="7"/>
      <c r="M238" s="80">
        <v>972000</v>
      </c>
      <c r="N238" s="7"/>
      <c r="O238" s="80"/>
      <c r="P238" s="80"/>
      <c r="Q238" s="80"/>
      <c r="R238" s="80"/>
      <c r="S238" s="80"/>
      <c r="T238" s="80"/>
      <c r="U238" s="80"/>
      <c r="V238" s="80"/>
      <c r="W238" s="80"/>
      <c r="X238" s="80"/>
    </row>
    <row r="239" ht="20.25" customHeight="1" spans="1:24">
      <c r="A239" s="147" t="s">
        <v>70</v>
      </c>
      <c r="B239" s="147" t="s">
        <v>87</v>
      </c>
      <c r="C239" s="147" t="s">
        <v>431</v>
      </c>
      <c r="D239" s="147" t="s">
        <v>346</v>
      </c>
      <c r="E239" s="147" t="s">
        <v>136</v>
      </c>
      <c r="F239" s="147" t="s">
        <v>137</v>
      </c>
      <c r="G239" s="147" t="s">
        <v>337</v>
      </c>
      <c r="H239" s="147" t="s">
        <v>338</v>
      </c>
      <c r="I239" s="80">
        <v>2000</v>
      </c>
      <c r="J239" s="80">
        <v>2000</v>
      </c>
      <c r="K239" s="7"/>
      <c r="L239" s="7"/>
      <c r="M239" s="80">
        <v>2000</v>
      </c>
      <c r="N239" s="7"/>
      <c r="O239" s="80"/>
      <c r="P239" s="80"/>
      <c r="Q239" s="80"/>
      <c r="R239" s="80"/>
      <c r="S239" s="80"/>
      <c r="T239" s="80"/>
      <c r="U239" s="80"/>
      <c r="V239" s="80"/>
      <c r="W239" s="80"/>
      <c r="X239" s="80"/>
    </row>
    <row r="240" ht="20.25" customHeight="1" spans="1:24">
      <c r="A240" s="147" t="s">
        <v>70</v>
      </c>
      <c r="B240" s="147" t="s">
        <v>89</v>
      </c>
      <c r="C240" s="147" t="s">
        <v>432</v>
      </c>
      <c r="D240" s="147" t="s">
        <v>350</v>
      </c>
      <c r="E240" s="147" t="s">
        <v>160</v>
      </c>
      <c r="F240" s="147" t="s">
        <v>161</v>
      </c>
      <c r="G240" s="147" t="s">
        <v>298</v>
      </c>
      <c r="H240" s="147" t="s">
        <v>299</v>
      </c>
      <c r="I240" s="80">
        <v>3822684</v>
      </c>
      <c r="J240" s="80">
        <v>3822684</v>
      </c>
      <c r="K240" s="7"/>
      <c r="L240" s="7"/>
      <c r="M240" s="80">
        <v>3822684</v>
      </c>
      <c r="N240" s="7"/>
      <c r="O240" s="80"/>
      <c r="P240" s="80"/>
      <c r="Q240" s="80"/>
      <c r="R240" s="80"/>
      <c r="S240" s="80"/>
      <c r="T240" s="80"/>
      <c r="U240" s="80"/>
      <c r="V240" s="80"/>
      <c r="W240" s="80"/>
      <c r="X240" s="80"/>
    </row>
    <row r="241" ht="20.25" customHeight="1" spans="1:24">
      <c r="A241" s="147" t="s">
        <v>70</v>
      </c>
      <c r="B241" s="147" t="s">
        <v>89</v>
      </c>
      <c r="C241" s="147" t="s">
        <v>432</v>
      </c>
      <c r="D241" s="147" t="s">
        <v>350</v>
      </c>
      <c r="E241" s="147" t="s">
        <v>160</v>
      </c>
      <c r="F241" s="147" t="s">
        <v>161</v>
      </c>
      <c r="G241" s="147" t="s">
        <v>300</v>
      </c>
      <c r="H241" s="147" t="s">
        <v>301</v>
      </c>
      <c r="I241" s="80">
        <v>462000</v>
      </c>
      <c r="J241" s="80">
        <v>462000</v>
      </c>
      <c r="K241" s="7"/>
      <c r="L241" s="7"/>
      <c r="M241" s="80">
        <v>462000</v>
      </c>
      <c r="N241" s="7"/>
      <c r="O241" s="80"/>
      <c r="P241" s="80"/>
      <c r="Q241" s="80"/>
      <c r="R241" s="80"/>
      <c r="S241" s="80"/>
      <c r="T241" s="80"/>
      <c r="U241" s="80"/>
      <c r="V241" s="80"/>
      <c r="W241" s="80"/>
      <c r="X241" s="80"/>
    </row>
    <row r="242" ht="20.25" customHeight="1" spans="1:24">
      <c r="A242" s="147" t="s">
        <v>70</v>
      </c>
      <c r="B242" s="147" t="s">
        <v>89</v>
      </c>
      <c r="C242" s="147" t="s">
        <v>432</v>
      </c>
      <c r="D242" s="147" t="s">
        <v>350</v>
      </c>
      <c r="E242" s="147" t="s">
        <v>160</v>
      </c>
      <c r="F242" s="147" t="s">
        <v>161</v>
      </c>
      <c r="G242" s="147" t="s">
        <v>300</v>
      </c>
      <c r="H242" s="147" t="s">
        <v>301</v>
      </c>
      <c r="I242" s="80">
        <v>1536</v>
      </c>
      <c r="J242" s="80">
        <v>1536</v>
      </c>
      <c r="K242" s="7"/>
      <c r="L242" s="7"/>
      <c r="M242" s="80">
        <v>1536</v>
      </c>
      <c r="N242" s="7"/>
      <c r="O242" s="80"/>
      <c r="P242" s="80"/>
      <c r="Q242" s="80"/>
      <c r="R242" s="80"/>
      <c r="S242" s="80"/>
      <c r="T242" s="80"/>
      <c r="U242" s="80"/>
      <c r="V242" s="80"/>
      <c r="W242" s="80"/>
      <c r="X242" s="80"/>
    </row>
    <row r="243" ht="20.25" customHeight="1" spans="1:24">
      <c r="A243" s="147" t="s">
        <v>70</v>
      </c>
      <c r="B243" s="147" t="s">
        <v>89</v>
      </c>
      <c r="C243" s="147" t="s">
        <v>432</v>
      </c>
      <c r="D243" s="147" t="s">
        <v>350</v>
      </c>
      <c r="E243" s="147" t="s">
        <v>160</v>
      </c>
      <c r="F243" s="147" t="s">
        <v>161</v>
      </c>
      <c r="G243" s="147" t="s">
        <v>302</v>
      </c>
      <c r="H243" s="147" t="s">
        <v>303</v>
      </c>
      <c r="I243" s="80">
        <v>22500</v>
      </c>
      <c r="J243" s="80">
        <v>22500</v>
      </c>
      <c r="K243" s="7"/>
      <c r="L243" s="7"/>
      <c r="M243" s="80">
        <v>22500</v>
      </c>
      <c r="N243" s="7"/>
      <c r="O243" s="80"/>
      <c r="P243" s="80"/>
      <c r="Q243" s="80"/>
      <c r="R243" s="80"/>
      <c r="S243" s="80"/>
      <c r="T243" s="80"/>
      <c r="U243" s="80"/>
      <c r="V243" s="80"/>
      <c r="W243" s="80"/>
      <c r="X243" s="80"/>
    </row>
    <row r="244" ht="20.25" customHeight="1" spans="1:24">
      <c r="A244" s="147" t="s">
        <v>70</v>
      </c>
      <c r="B244" s="147" t="s">
        <v>89</v>
      </c>
      <c r="C244" s="147" t="s">
        <v>432</v>
      </c>
      <c r="D244" s="147" t="s">
        <v>350</v>
      </c>
      <c r="E244" s="147" t="s">
        <v>160</v>
      </c>
      <c r="F244" s="147" t="s">
        <v>161</v>
      </c>
      <c r="G244" s="147" t="s">
        <v>302</v>
      </c>
      <c r="H244" s="147" t="s">
        <v>303</v>
      </c>
      <c r="I244" s="80">
        <v>318557</v>
      </c>
      <c r="J244" s="80">
        <v>318557</v>
      </c>
      <c r="K244" s="7"/>
      <c r="L244" s="7"/>
      <c r="M244" s="80">
        <v>318557</v>
      </c>
      <c r="N244" s="7"/>
      <c r="O244" s="80"/>
      <c r="P244" s="80"/>
      <c r="Q244" s="80"/>
      <c r="R244" s="80"/>
      <c r="S244" s="80"/>
      <c r="T244" s="80"/>
      <c r="U244" s="80"/>
      <c r="V244" s="80"/>
      <c r="W244" s="80"/>
      <c r="X244" s="80"/>
    </row>
    <row r="245" ht="20.25" customHeight="1" spans="1:24">
      <c r="A245" s="147" t="s">
        <v>70</v>
      </c>
      <c r="B245" s="147" t="s">
        <v>89</v>
      </c>
      <c r="C245" s="147" t="s">
        <v>432</v>
      </c>
      <c r="D245" s="147" t="s">
        <v>350</v>
      </c>
      <c r="E245" s="147" t="s">
        <v>160</v>
      </c>
      <c r="F245" s="147" t="s">
        <v>161</v>
      </c>
      <c r="G245" s="147" t="s">
        <v>351</v>
      </c>
      <c r="H245" s="147" t="s">
        <v>352</v>
      </c>
      <c r="I245" s="80">
        <v>2948124</v>
      </c>
      <c r="J245" s="80">
        <v>2948124</v>
      </c>
      <c r="K245" s="7"/>
      <c r="L245" s="7"/>
      <c r="M245" s="80">
        <v>2948124</v>
      </c>
      <c r="N245" s="7"/>
      <c r="O245" s="80"/>
      <c r="P245" s="80"/>
      <c r="Q245" s="80"/>
      <c r="R245" s="80"/>
      <c r="S245" s="80"/>
      <c r="T245" s="80"/>
      <c r="U245" s="80"/>
      <c r="V245" s="80"/>
      <c r="W245" s="80"/>
      <c r="X245" s="80"/>
    </row>
    <row r="246" ht="20.25" customHeight="1" spans="1:24">
      <c r="A246" s="147" t="s">
        <v>70</v>
      </c>
      <c r="B246" s="147" t="s">
        <v>89</v>
      </c>
      <c r="C246" s="147" t="s">
        <v>432</v>
      </c>
      <c r="D246" s="147" t="s">
        <v>350</v>
      </c>
      <c r="E246" s="147" t="s">
        <v>160</v>
      </c>
      <c r="F246" s="147" t="s">
        <v>161</v>
      </c>
      <c r="G246" s="147" t="s">
        <v>351</v>
      </c>
      <c r="H246" s="147" t="s">
        <v>352</v>
      </c>
      <c r="I246" s="80">
        <v>757140</v>
      </c>
      <c r="J246" s="80">
        <v>757140</v>
      </c>
      <c r="K246" s="7"/>
      <c r="L246" s="7"/>
      <c r="M246" s="80">
        <v>757140</v>
      </c>
      <c r="N246" s="7"/>
      <c r="O246" s="80"/>
      <c r="P246" s="80"/>
      <c r="Q246" s="80"/>
      <c r="R246" s="80"/>
      <c r="S246" s="80"/>
      <c r="T246" s="80"/>
      <c r="U246" s="80"/>
      <c r="V246" s="80"/>
      <c r="W246" s="80"/>
      <c r="X246" s="80"/>
    </row>
    <row r="247" ht="20.25" customHeight="1" spans="1:24">
      <c r="A247" s="147" t="s">
        <v>70</v>
      </c>
      <c r="B247" s="147" t="s">
        <v>89</v>
      </c>
      <c r="C247" s="147" t="s">
        <v>433</v>
      </c>
      <c r="D247" s="147" t="s">
        <v>305</v>
      </c>
      <c r="E247" s="147" t="s">
        <v>138</v>
      </c>
      <c r="F247" s="147" t="s">
        <v>139</v>
      </c>
      <c r="G247" s="147" t="s">
        <v>306</v>
      </c>
      <c r="H247" s="147" t="s">
        <v>307</v>
      </c>
      <c r="I247" s="80">
        <v>1698372</v>
      </c>
      <c r="J247" s="80">
        <v>1698372</v>
      </c>
      <c r="K247" s="7"/>
      <c r="L247" s="7"/>
      <c r="M247" s="80">
        <v>1698372</v>
      </c>
      <c r="N247" s="7"/>
      <c r="O247" s="80"/>
      <c r="P247" s="80"/>
      <c r="Q247" s="80"/>
      <c r="R247" s="80"/>
      <c r="S247" s="80"/>
      <c r="T247" s="80"/>
      <c r="U247" s="80"/>
      <c r="V247" s="80"/>
      <c r="W247" s="80"/>
      <c r="X247" s="80"/>
    </row>
    <row r="248" ht="20.25" customHeight="1" spans="1:24">
      <c r="A248" s="147" t="s">
        <v>70</v>
      </c>
      <c r="B248" s="147" t="s">
        <v>89</v>
      </c>
      <c r="C248" s="147" t="s">
        <v>433</v>
      </c>
      <c r="D248" s="147" t="s">
        <v>305</v>
      </c>
      <c r="E248" s="147" t="s">
        <v>140</v>
      </c>
      <c r="F248" s="147" t="s">
        <v>141</v>
      </c>
      <c r="G248" s="147" t="s">
        <v>308</v>
      </c>
      <c r="H248" s="147" t="s">
        <v>309</v>
      </c>
      <c r="I248" s="80">
        <v>579040</v>
      </c>
      <c r="J248" s="80">
        <v>579040</v>
      </c>
      <c r="K248" s="7"/>
      <c r="L248" s="7"/>
      <c r="M248" s="80">
        <v>579040</v>
      </c>
      <c r="N248" s="7"/>
      <c r="O248" s="80"/>
      <c r="P248" s="80"/>
      <c r="Q248" s="80"/>
      <c r="R248" s="80"/>
      <c r="S248" s="80"/>
      <c r="T248" s="80"/>
      <c r="U248" s="80"/>
      <c r="V248" s="80"/>
      <c r="W248" s="80"/>
      <c r="X248" s="80"/>
    </row>
    <row r="249" ht="20.25" customHeight="1" spans="1:24">
      <c r="A249" s="147" t="s">
        <v>70</v>
      </c>
      <c r="B249" s="147" t="s">
        <v>89</v>
      </c>
      <c r="C249" s="147" t="s">
        <v>433</v>
      </c>
      <c r="D249" s="147" t="s">
        <v>305</v>
      </c>
      <c r="E249" s="147" t="s">
        <v>140</v>
      </c>
      <c r="F249" s="147" t="s">
        <v>141</v>
      </c>
      <c r="G249" s="147" t="s">
        <v>308</v>
      </c>
      <c r="H249" s="147" t="s">
        <v>309</v>
      </c>
      <c r="I249" s="80">
        <v>13263.49</v>
      </c>
      <c r="J249" s="80">
        <v>13263.49</v>
      </c>
      <c r="K249" s="7"/>
      <c r="L249" s="7"/>
      <c r="M249" s="80">
        <v>13263.49</v>
      </c>
      <c r="N249" s="7"/>
      <c r="O249" s="80"/>
      <c r="P249" s="80"/>
      <c r="Q249" s="80"/>
      <c r="R249" s="80"/>
      <c r="S249" s="80"/>
      <c r="T249" s="80"/>
      <c r="U249" s="80"/>
      <c r="V249" s="80"/>
      <c r="W249" s="80"/>
      <c r="X249" s="80"/>
    </row>
    <row r="250" ht="20.25" customHeight="1" spans="1:24">
      <c r="A250" s="147" t="s">
        <v>70</v>
      </c>
      <c r="B250" s="147" t="s">
        <v>89</v>
      </c>
      <c r="C250" s="147" t="s">
        <v>433</v>
      </c>
      <c r="D250" s="147" t="s">
        <v>305</v>
      </c>
      <c r="E250" s="147" t="s">
        <v>188</v>
      </c>
      <c r="F250" s="147" t="s">
        <v>189</v>
      </c>
      <c r="G250" s="147" t="s">
        <v>310</v>
      </c>
      <c r="H250" s="147" t="s">
        <v>311</v>
      </c>
      <c r="I250" s="80">
        <v>808116</v>
      </c>
      <c r="J250" s="80">
        <v>808116</v>
      </c>
      <c r="K250" s="7"/>
      <c r="L250" s="7"/>
      <c r="M250" s="80">
        <v>808116</v>
      </c>
      <c r="N250" s="7"/>
      <c r="O250" s="80"/>
      <c r="P250" s="80"/>
      <c r="Q250" s="80"/>
      <c r="R250" s="80"/>
      <c r="S250" s="80"/>
      <c r="T250" s="80"/>
      <c r="U250" s="80"/>
      <c r="V250" s="80"/>
      <c r="W250" s="80"/>
      <c r="X250" s="80"/>
    </row>
    <row r="251" ht="20.25" customHeight="1" spans="1:24">
      <c r="A251" s="147" t="s">
        <v>70</v>
      </c>
      <c r="B251" s="147" t="s">
        <v>89</v>
      </c>
      <c r="C251" s="147" t="s">
        <v>433</v>
      </c>
      <c r="D251" s="147" t="s">
        <v>305</v>
      </c>
      <c r="E251" s="147" t="s">
        <v>190</v>
      </c>
      <c r="F251" s="147" t="s">
        <v>191</v>
      </c>
      <c r="G251" s="147" t="s">
        <v>312</v>
      </c>
      <c r="H251" s="147" t="s">
        <v>313</v>
      </c>
      <c r="I251" s="80">
        <v>549360</v>
      </c>
      <c r="J251" s="80">
        <v>549360</v>
      </c>
      <c r="K251" s="7"/>
      <c r="L251" s="7"/>
      <c r="M251" s="80">
        <v>549360</v>
      </c>
      <c r="N251" s="7"/>
      <c r="O251" s="80"/>
      <c r="P251" s="80"/>
      <c r="Q251" s="80"/>
      <c r="R251" s="80"/>
      <c r="S251" s="80"/>
      <c r="T251" s="80"/>
      <c r="U251" s="80"/>
      <c r="V251" s="80"/>
      <c r="W251" s="80"/>
      <c r="X251" s="80"/>
    </row>
    <row r="252" ht="20.25" customHeight="1" spans="1:24">
      <c r="A252" s="147" t="s">
        <v>70</v>
      </c>
      <c r="B252" s="147" t="s">
        <v>89</v>
      </c>
      <c r="C252" s="147" t="s">
        <v>433</v>
      </c>
      <c r="D252" s="147" t="s">
        <v>305</v>
      </c>
      <c r="E252" s="147" t="s">
        <v>160</v>
      </c>
      <c r="F252" s="147" t="s">
        <v>161</v>
      </c>
      <c r="G252" s="147" t="s">
        <v>314</v>
      </c>
      <c r="H252" s="147" t="s">
        <v>315</v>
      </c>
      <c r="I252" s="80">
        <v>60432</v>
      </c>
      <c r="J252" s="80">
        <v>60432</v>
      </c>
      <c r="K252" s="7"/>
      <c r="L252" s="7"/>
      <c r="M252" s="80">
        <v>60432</v>
      </c>
      <c r="N252" s="7"/>
      <c r="O252" s="80"/>
      <c r="P252" s="80"/>
      <c r="Q252" s="80"/>
      <c r="R252" s="80"/>
      <c r="S252" s="80"/>
      <c r="T252" s="80"/>
      <c r="U252" s="80"/>
      <c r="V252" s="80"/>
      <c r="W252" s="80"/>
      <c r="X252" s="80"/>
    </row>
    <row r="253" ht="20.25" customHeight="1" spans="1:24">
      <c r="A253" s="147" t="s">
        <v>70</v>
      </c>
      <c r="B253" s="147" t="s">
        <v>89</v>
      </c>
      <c r="C253" s="147" t="s">
        <v>433</v>
      </c>
      <c r="D253" s="147" t="s">
        <v>305</v>
      </c>
      <c r="E253" s="147" t="s">
        <v>192</v>
      </c>
      <c r="F253" s="147" t="s">
        <v>193</v>
      </c>
      <c r="G253" s="147" t="s">
        <v>314</v>
      </c>
      <c r="H253" s="147" t="s">
        <v>315</v>
      </c>
      <c r="I253" s="80">
        <v>96250</v>
      </c>
      <c r="J253" s="80">
        <v>96250</v>
      </c>
      <c r="K253" s="7"/>
      <c r="L253" s="7"/>
      <c r="M253" s="80">
        <v>96250</v>
      </c>
      <c r="N253" s="7"/>
      <c r="O253" s="80"/>
      <c r="P253" s="80"/>
      <c r="Q253" s="80"/>
      <c r="R253" s="80"/>
      <c r="S253" s="80"/>
      <c r="T253" s="80"/>
      <c r="U253" s="80"/>
      <c r="V253" s="80"/>
      <c r="W253" s="80"/>
      <c r="X253" s="80"/>
    </row>
    <row r="254" ht="20.25" customHeight="1" spans="1:24">
      <c r="A254" s="147" t="s">
        <v>70</v>
      </c>
      <c r="B254" s="147" t="s">
        <v>89</v>
      </c>
      <c r="C254" s="147" t="s">
        <v>433</v>
      </c>
      <c r="D254" s="147" t="s">
        <v>305</v>
      </c>
      <c r="E254" s="147" t="s">
        <v>192</v>
      </c>
      <c r="F254" s="147" t="s">
        <v>193</v>
      </c>
      <c r="G254" s="147" t="s">
        <v>314</v>
      </c>
      <c r="H254" s="147" t="s">
        <v>315</v>
      </c>
      <c r="I254" s="80">
        <v>47088</v>
      </c>
      <c r="J254" s="80">
        <v>47088</v>
      </c>
      <c r="K254" s="7"/>
      <c r="L254" s="7"/>
      <c r="M254" s="80">
        <v>47088</v>
      </c>
      <c r="N254" s="7"/>
      <c r="O254" s="80"/>
      <c r="P254" s="80"/>
      <c r="Q254" s="80"/>
      <c r="R254" s="80"/>
      <c r="S254" s="80"/>
      <c r="T254" s="80"/>
      <c r="U254" s="80"/>
      <c r="V254" s="80"/>
      <c r="W254" s="80"/>
      <c r="X254" s="80"/>
    </row>
    <row r="255" ht="20.25" customHeight="1" spans="1:24">
      <c r="A255" s="147" t="s">
        <v>70</v>
      </c>
      <c r="B255" s="147" t="s">
        <v>89</v>
      </c>
      <c r="C255" s="147" t="s">
        <v>434</v>
      </c>
      <c r="D255" s="147" t="s">
        <v>199</v>
      </c>
      <c r="E255" s="147" t="s">
        <v>198</v>
      </c>
      <c r="F255" s="147" t="s">
        <v>199</v>
      </c>
      <c r="G255" s="147" t="s">
        <v>317</v>
      </c>
      <c r="H255" s="147" t="s">
        <v>199</v>
      </c>
      <c r="I255" s="80">
        <v>1607028</v>
      </c>
      <c r="J255" s="80">
        <v>1607028</v>
      </c>
      <c r="K255" s="7"/>
      <c r="L255" s="7"/>
      <c r="M255" s="80">
        <v>1607028</v>
      </c>
      <c r="N255" s="7"/>
      <c r="O255" s="80"/>
      <c r="P255" s="80"/>
      <c r="Q255" s="80"/>
      <c r="R255" s="80"/>
      <c r="S255" s="80"/>
      <c r="T255" s="80"/>
      <c r="U255" s="80"/>
      <c r="V255" s="80"/>
      <c r="W255" s="80"/>
      <c r="X255" s="80"/>
    </row>
    <row r="256" ht="20.25" customHeight="1" spans="1:24">
      <c r="A256" s="147" t="s">
        <v>70</v>
      </c>
      <c r="B256" s="147" t="s">
        <v>89</v>
      </c>
      <c r="C256" s="147" t="s">
        <v>435</v>
      </c>
      <c r="D256" s="147" t="s">
        <v>370</v>
      </c>
      <c r="E256" s="147" t="s">
        <v>160</v>
      </c>
      <c r="F256" s="147" t="s">
        <v>161</v>
      </c>
      <c r="G256" s="147" t="s">
        <v>371</v>
      </c>
      <c r="H256" s="147" t="s">
        <v>372</v>
      </c>
      <c r="I256" s="80">
        <v>14620</v>
      </c>
      <c r="J256" s="80">
        <v>14620</v>
      </c>
      <c r="K256" s="7"/>
      <c r="L256" s="7"/>
      <c r="M256" s="80">
        <v>14620</v>
      </c>
      <c r="N256" s="7"/>
      <c r="O256" s="80"/>
      <c r="P256" s="80"/>
      <c r="Q256" s="80"/>
      <c r="R256" s="80"/>
      <c r="S256" s="80"/>
      <c r="T256" s="80"/>
      <c r="U256" s="80"/>
      <c r="V256" s="80"/>
      <c r="W256" s="80"/>
      <c r="X256" s="80"/>
    </row>
    <row r="257" ht="20.25" customHeight="1" spans="1:24">
      <c r="A257" s="147" t="s">
        <v>70</v>
      </c>
      <c r="B257" s="147" t="s">
        <v>89</v>
      </c>
      <c r="C257" s="147" t="s">
        <v>436</v>
      </c>
      <c r="D257" s="147" t="s">
        <v>323</v>
      </c>
      <c r="E257" s="147" t="s">
        <v>160</v>
      </c>
      <c r="F257" s="147" t="s">
        <v>161</v>
      </c>
      <c r="G257" s="147" t="s">
        <v>324</v>
      </c>
      <c r="H257" s="147" t="s">
        <v>323</v>
      </c>
      <c r="I257" s="80">
        <v>60060</v>
      </c>
      <c r="J257" s="80">
        <v>60060</v>
      </c>
      <c r="K257" s="7"/>
      <c r="L257" s="7"/>
      <c r="M257" s="80">
        <v>60060</v>
      </c>
      <c r="N257" s="7"/>
      <c r="O257" s="80"/>
      <c r="P257" s="80"/>
      <c r="Q257" s="80"/>
      <c r="R257" s="80"/>
      <c r="S257" s="80"/>
      <c r="T257" s="80"/>
      <c r="U257" s="80"/>
      <c r="V257" s="80"/>
      <c r="W257" s="80"/>
      <c r="X257" s="80"/>
    </row>
    <row r="258" ht="20.25" customHeight="1" spans="1:24">
      <c r="A258" s="147" t="s">
        <v>70</v>
      </c>
      <c r="B258" s="147" t="s">
        <v>89</v>
      </c>
      <c r="C258" s="147" t="s">
        <v>437</v>
      </c>
      <c r="D258" s="147" t="s">
        <v>326</v>
      </c>
      <c r="E258" s="147" t="s">
        <v>136</v>
      </c>
      <c r="F258" s="147" t="s">
        <v>137</v>
      </c>
      <c r="G258" s="147" t="s">
        <v>337</v>
      </c>
      <c r="H258" s="147" t="s">
        <v>338</v>
      </c>
      <c r="I258" s="80">
        <v>74400</v>
      </c>
      <c r="J258" s="80">
        <v>74400</v>
      </c>
      <c r="K258" s="7"/>
      <c r="L258" s="7"/>
      <c r="M258" s="80">
        <v>74400</v>
      </c>
      <c r="N258" s="7"/>
      <c r="O258" s="80"/>
      <c r="P258" s="80"/>
      <c r="Q258" s="80"/>
      <c r="R258" s="80"/>
      <c r="S258" s="80"/>
      <c r="T258" s="80"/>
      <c r="U258" s="80"/>
      <c r="V258" s="80"/>
      <c r="W258" s="80"/>
      <c r="X258" s="80"/>
    </row>
    <row r="259" ht="20.25" customHeight="1" spans="1:24">
      <c r="A259" s="147" t="s">
        <v>70</v>
      </c>
      <c r="B259" s="147" t="s">
        <v>89</v>
      </c>
      <c r="C259" s="147" t="s">
        <v>437</v>
      </c>
      <c r="D259" s="147" t="s">
        <v>326</v>
      </c>
      <c r="E259" s="147" t="s">
        <v>160</v>
      </c>
      <c r="F259" s="147" t="s">
        <v>161</v>
      </c>
      <c r="G259" s="147" t="s">
        <v>337</v>
      </c>
      <c r="H259" s="147" t="s">
        <v>338</v>
      </c>
      <c r="I259" s="80">
        <v>231000</v>
      </c>
      <c r="J259" s="80">
        <v>231000</v>
      </c>
      <c r="K259" s="7"/>
      <c r="L259" s="7"/>
      <c r="M259" s="80">
        <v>231000</v>
      </c>
      <c r="N259" s="7"/>
      <c r="O259" s="80"/>
      <c r="P259" s="80"/>
      <c r="Q259" s="80"/>
      <c r="R259" s="80"/>
      <c r="S259" s="80"/>
      <c r="T259" s="80"/>
      <c r="U259" s="80"/>
      <c r="V259" s="80"/>
      <c r="W259" s="80"/>
      <c r="X259" s="80"/>
    </row>
    <row r="260" ht="20.25" customHeight="1" spans="1:24">
      <c r="A260" s="147" t="s">
        <v>70</v>
      </c>
      <c r="B260" s="147" t="s">
        <v>89</v>
      </c>
      <c r="C260" s="147" t="s">
        <v>438</v>
      </c>
      <c r="D260" s="147" t="s">
        <v>354</v>
      </c>
      <c r="E260" s="147" t="s">
        <v>160</v>
      </c>
      <c r="F260" s="147" t="s">
        <v>161</v>
      </c>
      <c r="G260" s="147" t="s">
        <v>351</v>
      </c>
      <c r="H260" s="147" t="s">
        <v>352</v>
      </c>
      <c r="I260" s="80">
        <v>1386000</v>
      </c>
      <c r="J260" s="80">
        <v>1386000</v>
      </c>
      <c r="K260" s="7"/>
      <c r="L260" s="7"/>
      <c r="M260" s="80">
        <v>1386000</v>
      </c>
      <c r="N260" s="7"/>
      <c r="O260" s="80"/>
      <c r="P260" s="80"/>
      <c r="Q260" s="80"/>
      <c r="R260" s="80"/>
      <c r="S260" s="80"/>
      <c r="T260" s="80"/>
      <c r="U260" s="80"/>
      <c r="V260" s="80"/>
      <c r="W260" s="80"/>
      <c r="X260" s="80"/>
    </row>
    <row r="261" ht="20.25" customHeight="1" spans="1:24">
      <c r="A261" s="147" t="s">
        <v>70</v>
      </c>
      <c r="B261" s="147" t="s">
        <v>89</v>
      </c>
      <c r="C261" s="147" t="s">
        <v>439</v>
      </c>
      <c r="D261" s="147" t="s">
        <v>342</v>
      </c>
      <c r="E261" s="147" t="s">
        <v>136</v>
      </c>
      <c r="F261" s="147" t="s">
        <v>137</v>
      </c>
      <c r="G261" s="147" t="s">
        <v>343</v>
      </c>
      <c r="H261" s="147" t="s">
        <v>344</v>
      </c>
      <c r="I261" s="80">
        <v>632400</v>
      </c>
      <c r="J261" s="80">
        <v>632400</v>
      </c>
      <c r="K261" s="7"/>
      <c r="L261" s="7"/>
      <c r="M261" s="80">
        <v>632400</v>
      </c>
      <c r="N261" s="7"/>
      <c r="O261" s="80"/>
      <c r="P261" s="80"/>
      <c r="Q261" s="80"/>
      <c r="R261" s="80"/>
      <c r="S261" s="80"/>
      <c r="T261" s="80"/>
      <c r="U261" s="80"/>
      <c r="V261" s="80"/>
      <c r="W261" s="80"/>
      <c r="X261" s="80"/>
    </row>
    <row r="262" ht="20.25" customHeight="1" spans="1:24">
      <c r="A262" s="147" t="s">
        <v>70</v>
      </c>
      <c r="B262" s="147" t="s">
        <v>89</v>
      </c>
      <c r="C262" s="147" t="s">
        <v>440</v>
      </c>
      <c r="D262" s="147" t="s">
        <v>346</v>
      </c>
      <c r="E262" s="147" t="s">
        <v>136</v>
      </c>
      <c r="F262" s="147" t="s">
        <v>137</v>
      </c>
      <c r="G262" s="147" t="s">
        <v>337</v>
      </c>
      <c r="H262" s="147" t="s">
        <v>338</v>
      </c>
      <c r="I262" s="80">
        <v>12400</v>
      </c>
      <c r="J262" s="80">
        <v>12400</v>
      </c>
      <c r="K262" s="7"/>
      <c r="L262" s="7"/>
      <c r="M262" s="80">
        <v>12400</v>
      </c>
      <c r="N262" s="7"/>
      <c r="O262" s="80"/>
      <c r="P262" s="80"/>
      <c r="Q262" s="80"/>
      <c r="R262" s="80"/>
      <c r="S262" s="80"/>
      <c r="T262" s="80"/>
      <c r="U262" s="80"/>
      <c r="V262" s="80"/>
      <c r="W262" s="80"/>
      <c r="X262" s="80"/>
    </row>
    <row r="263" ht="20.25" customHeight="1" spans="1:24">
      <c r="A263" s="147" t="s">
        <v>70</v>
      </c>
      <c r="B263" s="147" t="s">
        <v>91</v>
      </c>
      <c r="C263" s="147" t="s">
        <v>441</v>
      </c>
      <c r="D263" s="147" t="s">
        <v>350</v>
      </c>
      <c r="E263" s="147" t="s">
        <v>160</v>
      </c>
      <c r="F263" s="147" t="s">
        <v>161</v>
      </c>
      <c r="G263" s="147" t="s">
        <v>298</v>
      </c>
      <c r="H263" s="147" t="s">
        <v>299</v>
      </c>
      <c r="I263" s="80">
        <v>1623720</v>
      </c>
      <c r="J263" s="80">
        <v>1623720</v>
      </c>
      <c r="K263" s="7"/>
      <c r="L263" s="7"/>
      <c r="M263" s="80">
        <v>1623720</v>
      </c>
      <c r="N263" s="7"/>
      <c r="O263" s="80"/>
      <c r="P263" s="80"/>
      <c r="Q263" s="80"/>
      <c r="R263" s="80"/>
      <c r="S263" s="80"/>
      <c r="T263" s="80"/>
      <c r="U263" s="80"/>
      <c r="V263" s="80"/>
      <c r="W263" s="80"/>
      <c r="X263" s="80"/>
    </row>
    <row r="264" ht="20.25" customHeight="1" spans="1:24">
      <c r="A264" s="147" t="s">
        <v>70</v>
      </c>
      <c r="B264" s="147" t="s">
        <v>91</v>
      </c>
      <c r="C264" s="147" t="s">
        <v>441</v>
      </c>
      <c r="D264" s="147" t="s">
        <v>350</v>
      </c>
      <c r="E264" s="147" t="s">
        <v>160</v>
      </c>
      <c r="F264" s="147" t="s">
        <v>161</v>
      </c>
      <c r="G264" s="147" t="s">
        <v>300</v>
      </c>
      <c r="H264" s="147" t="s">
        <v>301</v>
      </c>
      <c r="I264" s="80">
        <v>384</v>
      </c>
      <c r="J264" s="80">
        <v>384</v>
      </c>
      <c r="K264" s="7"/>
      <c r="L264" s="7"/>
      <c r="M264" s="80">
        <v>384</v>
      </c>
      <c r="N264" s="7"/>
      <c r="O264" s="80"/>
      <c r="P264" s="80"/>
      <c r="Q264" s="80"/>
      <c r="R264" s="80"/>
      <c r="S264" s="80"/>
      <c r="T264" s="80"/>
      <c r="U264" s="80"/>
      <c r="V264" s="80"/>
      <c r="W264" s="80"/>
      <c r="X264" s="80"/>
    </row>
    <row r="265" ht="20.25" customHeight="1" spans="1:24">
      <c r="A265" s="147" t="s">
        <v>70</v>
      </c>
      <c r="B265" s="147" t="s">
        <v>91</v>
      </c>
      <c r="C265" s="147" t="s">
        <v>441</v>
      </c>
      <c r="D265" s="147" t="s">
        <v>350</v>
      </c>
      <c r="E265" s="147" t="s">
        <v>160</v>
      </c>
      <c r="F265" s="147" t="s">
        <v>161</v>
      </c>
      <c r="G265" s="147" t="s">
        <v>300</v>
      </c>
      <c r="H265" s="147" t="s">
        <v>301</v>
      </c>
      <c r="I265" s="80">
        <v>228000</v>
      </c>
      <c r="J265" s="80">
        <v>228000</v>
      </c>
      <c r="K265" s="7"/>
      <c r="L265" s="7"/>
      <c r="M265" s="80">
        <v>228000</v>
      </c>
      <c r="N265" s="7"/>
      <c r="O265" s="80"/>
      <c r="P265" s="80"/>
      <c r="Q265" s="80"/>
      <c r="R265" s="80"/>
      <c r="S265" s="80"/>
      <c r="T265" s="80"/>
      <c r="U265" s="80"/>
      <c r="V265" s="80"/>
      <c r="W265" s="80"/>
      <c r="X265" s="80"/>
    </row>
    <row r="266" ht="20.25" customHeight="1" spans="1:24">
      <c r="A266" s="147" t="s">
        <v>70</v>
      </c>
      <c r="B266" s="147" t="s">
        <v>91</v>
      </c>
      <c r="C266" s="147" t="s">
        <v>441</v>
      </c>
      <c r="D266" s="147" t="s">
        <v>350</v>
      </c>
      <c r="E266" s="147" t="s">
        <v>160</v>
      </c>
      <c r="F266" s="147" t="s">
        <v>161</v>
      </c>
      <c r="G266" s="147" t="s">
        <v>302</v>
      </c>
      <c r="H266" s="147" t="s">
        <v>303</v>
      </c>
      <c r="I266" s="80">
        <v>18000</v>
      </c>
      <c r="J266" s="80">
        <v>18000</v>
      </c>
      <c r="K266" s="7"/>
      <c r="L266" s="7"/>
      <c r="M266" s="80">
        <v>18000</v>
      </c>
      <c r="N266" s="7"/>
      <c r="O266" s="80"/>
      <c r="P266" s="80"/>
      <c r="Q266" s="80"/>
      <c r="R266" s="80"/>
      <c r="S266" s="80"/>
      <c r="T266" s="80"/>
      <c r="U266" s="80"/>
      <c r="V266" s="80"/>
      <c r="W266" s="80"/>
      <c r="X266" s="80"/>
    </row>
    <row r="267" ht="20.25" customHeight="1" spans="1:24">
      <c r="A267" s="147" t="s">
        <v>70</v>
      </c>
      <c r="B267" s="147" t="s">
        <v>91</v>
      </c>
      <c r="C267" s="147" t="s">
        <v>441</v>
      </c>
      <c r="D267" s="147" t="s">
        <v>350</v>
      </c>
      <c r="E267" s="147" t="s">
        <v>160</v>
      </c>
      <c r="F267" s="147" t="s">
        <v>161</v>
      </c>
      <c r="G267" s="147" t="s">
        <v>302</v>
      </c>
      <c r="H267" s="147" t="s">
        <v>303</v>
      </c>
      <c r="I267" s="80">
        <v>135310</v>
      </c>
      <c r="J267" s="80">
        <v>135310</v>
      </c>
      <c r="K267" s="7"/>
      <c r="L267" s="7"/>
      <c r="M267" s="80">
        <v>135310</v>
      </c>
      <c r="N267" s="7"/>
      <c r="O267" s="80"/>
      <c r="P267" s="80"/>
      <c r="Q267" s="80"/>
      <c r="R267" s="80"/>
      <c r="S267" s="80"/>
      <c r="T267" s="80"/>
      <c r="U267" s="80"/>
      <c r="V267" s="80"/>
      <c r="W267" s="80"/>
      <c r="X267" s="80"/>
    </row>
    <row r="268" ht="20.25" customHeight="1" spans="1:24">
      <c r="A268" s="147" t="s">
        <v>70</v>
      </c>
      <c r="B268" s="147" t="s">
        <v>91</v>
      </c>
      <c r="C268" s="147" t="s">
        <v>441</v>
      </c>
      <c r="D268" s="147" t="s">
        <v>350</v>
      </c>
      <c r="E268" s="147" t="s">
        <v>160</v>
      </c>
      <c r="F268" s="147" t="s">
        <v>161</v>
      </c>
      <c r="G268" s="147" t="s">
        <v>351</v>
      </c>
      <c r="H268" s="147" t="s">
        <v>352</v>
      </c>
      <c r="I268" s="80">
        <v>367980</v>
      </c>
      <c r="J268" s="80">
        <v>367980</v>
      </c>
      <c r="K268" s="7"/>
      <c r="L268" s="7"/>
      <c r="M268" s="80">
        <v>367980</v>
      </c>
      <c r="N268" s="7"/>
      <c r="O268" s="80"/>
      <c r="P268" s="80"/>
      <c r="Q268" s="80"/>
      <c r="R268" s="80"/>
      <c r="S268" s="80"/>
      <c r="T268" s="80"/>
      <c r="U268" s="80"/>
      <c r="V268" s="80"/>
      <c r="W268" s="80"/>
      <c r="X268" s="80"/>
    </row>
    <row r="269" ht="20.25" customHeight="1" spans="1:24">
      <c r="A269" s="147" t="s">
        <v>70</v>
      </c>
      <c r="B269" s="147" t="s">
        <v>91</v>
      </c>
      <c r="C269" s="147" t="s">
        <v>441</v>
      </c>
      <c r="D269" s="147" t="s">
        <v>350</v>
      </c>
      <c r="E269" s="147" t="s">
        <v>160</v>
      </c>
      <c r="F269" s="147" t="s">
        <v>161</v>
      </c>
      <c r="G269" s="147" t="s">
        <v>351</v>
      </c>
      <c r="H269" s="147" t="s">
        <v>352</v>
      </c>
      <c r="I269" s="80">
        <v>1432812</v>
      </c>
      <c r="J269" s="80">
        <v>1432812</v>
      </c>
      <c r="K269" s="7"/>
      <c r="L269" s="7"/>
      <c r="M269" s="80">
        <v>1432812</v>
      </c>
      <c r="N269" s="7"/>
      <c r="O269" s="80"/>
      <c r="P269" s="80"/>
      <c r="Q269" s="80"/>
      <c r="R269" s="80"/>
      <c r="S269" s="80"/>
      <c r="T269" s="80"/>
      <c r="U269" s="80"/>
      <c r="V269" s="80"/>
      <c r="W269" s="80"/>
      <c r="X269" s="80"/>
    </row>
    <row r="270" ht="20.25" customHeight="1" spans="1:24">
      <c r="A270" s="147" t="s">
        <v>70</v>
      </c>
      <c r="B270" s="147" t="s">
        <v>91</v>
      </c>
      <c r="C270" s="147" t="s">
        <v>442</v>
      </c>
      <c r="D270" s="147" t="s">
        <v>305</v>
      </c>
      <c r="E270" s="147" t="s">
        <v>138</v>
      </c>
      <c r="F270" s="147" t="s">
        <v>139</v>
      </c>
      <c r="G270" s="147" t="s">
        <v>306</v>
      </c>
      <c r="H270" s="147" t="s">
        <v>307</v>
      </c>
      <c r="I270" s="80">
        <v>783192</v>
      </c>
      <c r="J270" s="80">
        <v>783192</v>
      </c>
      <c r="K270" s="7"/>
      <c r="L270" s="7"/>
      <c r="M270" s="80">
        <v>783192</v>
      </c>
      <c r="N270" s="7"/>
      <c r="O270" s="80"/>
      <c r="P270" s="80"/>
      <c r="Q270" s="80"/>
      <c r="R270" s="80"/>
      <c r="S270" s="80"/>
      <c r="T270" s="80"/>
      <c r="U270" s="80"/>
      <c r="V270" s="80"/>
      <c r="W270" s="80"/>
      <c r="X270" s="80"/>
    </row>
    <row r="271" ht="20.25" customHeight="1" spans="1:24">
      <c r="A271" s="147" t="s">
        <v>70</v>
      </c>
      <c r="B271" s="147" t="s">
        <v>91</v>
      </c>
      <c r="C271" s="147" t="s">
        <v>442</v>
      </c>
      <c r="D271" s="147" t="s">
        <v>305</v>
      </c>
      <c r="E271" s="147" t="s">
        <v>140</v>
      </c>
      <c r="F271" s="147" t="s">
        <v>141</v>
      </c>
      <c r="G271" s="147" t="s">
        <v>308</v>
      </c>
      <c r="H271" s="147" t="s">
        <v>309</v>
      </c>
      <c r="I271" s="80">
        <v>285760</v>
      </c>
      <c r="J271" s="80">
        <v>285760</v>
      </c>
      <c r="K271" s="7"/>
      <c r="L271" s="7"/>
      <c r="M271" s="80">
        <v>285760</v>
      </c>
      <c r="N271" s="7"/>
      <c r="O271" s="80"/>
      <c r="P271" s="80"/>
      <c r="Q271" s="80"/>
      <c r="R271" s="80"/>
      <c r="S271" s="80"/>
      <c r="T271" s="80"/>
      <c r="U271" s="80"/>
      <c r="V271" s="80"/>
      <c r="W271" s="80"/>
      <c r="X271" s="80"/>
    </row>
    <row r="272" ht="20.25" customHeight="1" spans="1:24">
      <c r="A272" s="147" t="s">
        <v>70</v>
      </c>
      <c r="B272" s="147" t="s">
        <v>91</v>
      </c>
      <c r="C272" s="147" t="s">
        <v>442</v>
      </c>
      <c r="D272" s="147" t="s">
        <v>305</v>
      </c>
      <c r="E272" s="147" t="s">
        <v>188</v>
      </c>
      <c r="F272" s="147" t="s">
        <v>189</v>
      </c>
      <c r="G272" s="147" t="s">
        <v>310</v>
      </c>
      <c r="H272" s="147" t="s">
        <v>311</v>
      </c>
      <c r="I272" s="80">
        <v>329292</v>
      </c>
      <c r="J272" s="80">
        <v>329292</v>
      </c>
      <c r="K272" s="7"/>
      <c r="L272" s="7"/>
      <c r="M272" s="80">
        <v>329292</v>
      </c>
      <c r="N272" s="7"/>
      <c r="O272" s="80"/>
      <c r="P272" s="80"/>
      <c r="Q272" s="80"/>
      <c r="R272" s="80"/>
      <c r="S272" s="80"/>
      <c r="T272" s="80"/>
      <c r="U272" s="80"/>
      <c r="V272" s="80"/>
      <c r="W272" s="80"/>
      <c r="X272" s="80"/>
    </row>
    <row r="273" ht="20.25" customHeight="1" spans="1:24">
      <c r="A273" s="147" t="s">
        <v>70</v>
      </c>
      <c r="B273" s="147" t="s">
        <v>91</v>
      </c>
      <c r="C273" s="147" t="s">
        <v>442</v>
      </c>
      <c r="D273" s="147" t="s">
        <v>305</v>
      </c>
      <c r="E273" s="147" t="s">
        <v>190</v>
      </c>
      <c r="F273" s="147" t="s">
        <v>191</v>
      </c>
      <c r="G273" s="147" t="s">
        <v>312</v>
      </c>
      <c r="H273" s="147" t="s">
        <v>313</v>
      </c>
      <c r="I273" s="80">
        <v>249252</v>
      </c>
      <c r="J273" s="80">
        <v>249252</v>
      </c>
      <c r="K273" s="7"/>
      <c r="L273" s="7"/>
      <c r="M273" s="80">
        <v>249252</v>
      </c>
      <c r="N273" s="7"/>
      <c r="O273" s="80"/>
      <c r="P273" s="80"/>
      <c r="Q273" s="80"/>
      <c r="R273" s="80"/>
      <c r="S273" s="80"/>
      <c r="T273" s="80"/>
      <c r="U273" s="80"/>
      <c r="V273" s="80"/>
      <c r="W273" s="80"/>
      <c r="X273" s="80"/>
    </row>
    <row r="274" ht="20.25" customHeight="1" spans="1:24">
      <c r="A274" s="147" t="s">
        <v>70</v>
      </c>
      <c r="B274" s="147" t="s">
        <v>91</v>
      </c>
      <c r="C274" s="147" t="s">
        <v>442</v>
      </c>
      <c r="D274" s="147" t="s">
        <v>305</v>
      </c>
      <c r="E274" s="147" t="s">
        <v>160</v>
      </c>
      <c r="F274" s="147" t="s">
        <v>161</v>
      </c>
      <c r="G274" s="147" t="s">
        <v>314</v>
      </c>
      <c r="H274" s="147" t="s">
        <v>315</v>
      </c>
      <c r="I274" s="80">
        <v>54840</v>
      </c>
      <c r="J274" s="80">
        <v>54840</v>
      </c>
      <c r="K274" s="7"/>
      <c r="L274" s="7"/>
      <c r="M274" s="80">
        <v>54840</v>
      </c>
      <c r="N274" s="7"/>
      <c r="O274" s="80"/>
      <c r="P274" s="80"/>
      <c r="Q274" s="80"/>
      <c r="R274" s="80"/>
      <c r="S274" s="80"/>
      <c r="T274" s="80"/>
      <c r="U274" s="80"/>
      <c r="V274" s="80"/>
      <c r="W274" s="80"/>
      <c r="X274" s="80"/>
    </row>
    <row r="275" ht="20.25" customHeight="1" spans="1:24">
      <c r="A275" s="147" t="s">
        <v>70</v>
      </c>
      <c r="B275" s="147" t="s">
        <v>91</v>
      </c>
      <c r="C275" s="147" t="s">
        <v>442</v>
      </c>
      <c r="D275" s="147" t="s">
        <v>305</v>
      </c>
      <c r="E275" s="147" t="s">
        <v>192</v>
      </c>
      <c r="F275" s="147" t="s">
        <v>193</v>
      </c>
      <c r="G275" s="147" t="s">
        <v>314</v>
      </c>
      <c r="H275" s="147" t="s">
        <v>315</v>
      </c>
      <c r="I275" s="80">
        <v>15384</v>
      </c>
      <c r="J275" s="80">
        <v>15384</v>
      </c>
      <c r="K275" s="7"/>
      <c r="L275" s="7"/>
      <c r="M275" s="80">
        <v>15384</v>
      </c>
      <c r="N275" s="7"/>
      <c r="O275" s="80"/>
      <c r="P275" s="80"/>
      <c r="Q275" s="80"/>
      <c r="R275" s="80"/>
      <c r="S275" s="80"/>
      <c r="T275" s="80"/>
      <c r="U275" s="80"/>
      <c r="V275" s="80"/>
      <c r="W275" s="80"/>
      <c r="X275" s="80"/>
    </row>
    <row r="276" ht="20.25" customHeight="1" spans="1:24">
      <c r="A276" s="147" t="s">
        <v>70</v>
      </c>
      <c r="B276" s="147" t="s">
        <v>91</v>
      </c>
      <c r="C276" s="147" t="s">
        <v>442</v>
      </c>
      <c r="D276" s="147" t="s">
        <v>305</v>
      </c>
      <c r="E276" s="147" t="s">
        <v>192</v>
      </c>
      <c r="F276" s="147" t="s">
        <v>193</v>
      </c>
      <c r="G276" s="147" t="s">
        <v>314</v>
      </c>
      <c r="H276" s="147" t="s">
        <v>315</v>
      </c>
      <c r="I276" s="80">
        <v>45600</v>
      </c>
      <c r="J276" s="80">
        <v>45600</v>
      </c>
      <c r="K276" s="7"/>
      <c r="L276" s="7"/>
      <c r="M276" s="80">
        <v>45600</v>
      </c>
      <c r="N276" s="7"/>
      <c r="O276" s="80"/>
      <c r="P276" s="80"/>
      <c r="Q276" s="80"/>
      <c r="R276" s="80"/>
      <c r="S276" s="80"/>
      <c r="T276" s="80"/>
      <c r="U276" s="80"/>
      <c r="V276" s="80"/>
      <c r="W276" s="80"/>
      <c r="X276" s="80"/>
    </row>
    <row r="277" ht="20.25" customHeight="1" spans="1:24">
      <c r="A277" s="147" t="s">
        <v>70</v>
      </c>
      <c r="B277" s="147" t="s">
        <v>91</v>
      </c>
      <c r="C277" s="147" t="s">
        <v>443</v>
      </c>
      <c r="D277" s="147" t="s">
        <v>199</v>
      </c>
      <c r="E277" s="147" t="s">
        <v>198</v>
      </c>
      <c r="F277" s="147" t="s">
        <v>199</v>
      </c>
      <c r="G277" s="147" t="s">
        <v>317</v>
      </c>
      <c r="H277" s="147" t="s">
        <v>199</v>
      </c>
      <c r="I277" s="80">
        <v>700908</v>
      </c>
      <c r="J277" s="80">
        <v>700908</v>
      </c>
      <c r="K277" s="7"/>
      <c r="L277" s="7"/>
      <c r="M277" s="80">
        <v>700908</v>
      </c>
      <c r="N277" s="7"/>
      <c r="O277" s="80"/>
      <c r="P277" s="80"/>
      <c r="Q277" s="80"/>
      <c r="R277" s="80"/>
      <c r="S277" s="80"/>
      <c r="T277" s="80"/>
      <c r="U277" s="80"/>
      <c r="V277" s="80"/>
      <c r="W277" s="80"/>
      <c r="X277" s="80"/>
    </row>
    <row r="278" ht="20.25" customHeight="1" spans="1:24">
      <c r="A278" s="147" t="s">
        <v>70</v>
      </c>
      <c r="B278" s="147" t="s">
        <v>91</v>
      </c>
      <c r="C278" s="147" t="s">
        <v>444</v>
      </c>
      <c r="D278" s="147" t="s">
        <v>370</v>
      </c>
      <c r="E278" s="147" t="s">
        <v>160</v>
      </c>
      <c r="F278" s="147" t="s">
        <v>161</v>
      </c>
      <c r="G278" s="147" t="s">
        <v>371</v>
      </c>
      <c r="H278" s="147" t="s">
        <v>372</v>
      </c>
      <c r="I278" s="80">
        <v>14620</v>
      </c>
      <c r="J278" s="80">
        <v>14620</v>
      </c>
      <c r="K278" s="7"/>
      <c r="L278" s="7"/>
      <c r="M278" s="80">
        <v>14620</v>
      </c>
      <c r="N278" s="7"/>
      <c r="O278" s="80"/>
      <c r="P278" s="80"/>
      <c r="Q278" s="80"/>
      <c r="R278" s="80"/>
      <c r="S278" s="80"/>
      <c r="T278" s="80"/>
      <c r="U278" s="80"/>
      <c r="V278" s="80"/>
      <c r="W278" s="80"/>
      <c r="X278" s="80"/>
    </row>
    <row r="279" ht="20.25" customHeight="1" spans="1:24">
      <c r="A279" s="147" t="s">
        <v>70</v>
      </c>
      <c r="B279" s="147" t="s">
        <v>91</v>
      </c>
      <c r="C279" s="147" t="s">
        <v>445</v>
      </c>
      <c r="D279" s="147" t="s">
        <v>323</v>
      </c>
      <c r="E279" s="147" t="s">
        <v>160</v>
      </c>
      <c r="F279" s="147" t="s">
        <v>161</v>
      </c>
      <c r="G279" s="147" t="s">
        <v>324</v>
      </c>
      <c r="H279" s="147" t="s">
        <v>323</v>
      </c>
      <c r="I279" s="80">
        <v>29640</v>
      </c>
      <c r="J279" s="80">
        <v>29640</v>
      </c>
      <c r="K279" s="7"/>
      <c r="L279" s="7"/>
      <c r="M279" s="80">
        <v>29640</v>
      </c>
      <c r="N279" s="7"/>
      <c r="O279" s="80"/>
      <c r="P279" s="80"/>
      <c r="Q279" s="80"/>
      <c r="R279" s="80"/>
      <c r="S279" s="80"/>
      <c r="T279" s="80"/>
      <c r="U279" s="80"/>
      <c r="V279" s="80"/>
      <c r="W279" s="80"/>
      <c r="X279" s="80"/>
    </row>
    <row r="280" ht="20.25" customHeight="1" spans="1:24">
      <c r="A280" s="147" t="s">
        <v>70</v>
      </c>
      <c r="B280" s="147" t="s">
        <v>91</v>
      </c>
      <c r="C280" s="147" t="s">
        <v>446</v>
      </c>
      <c r="D280" s="147" t="s">
        <v>326</v>
      </c>
      <c r="E280" s="147" t="s">
        <v>160</v>
      </c>
      <c r="F280" s="147" t="s">
        <v>161</v>
      </c>
      <c r="G280" s="147" t="s">
        <v>337</v>
      </c>
      <c r="H280" s="147" t="s">
        <v>338</v>
      </c>
      <c r="I280" s="80">
        <v>114000</v>
      </c>
      <c r="J280" s="80">
        <v>114000</v>
      </c>
      <c r="K280" s="7"/>
      <c r="L280" s="7"/>
      <c r="M280" s="80">
        <v>114000</v>
      </c>
      <c r="N280" s="7"/>
      <c r="O280" s="80"/>
      <c r="P280" s="80"/>
      <c r="Q280" s="80"/>
      <c r="R280" s="80"/>
      <c r="S280" s="80"/>
      <c r="T280" s="80"/>
      <c r="U280" s="80"/>
      <c r="V280" s="80"/>
      <c r="W280" s="80"/>
      <c r="X280" s="80"/>
    </row>
    <row r="281" ht="20.25" customHeight="1" spans="1:24">
      <c r="A281" s="147" t="s">
        <v>70</v>
      </c>
      <c r="B281" s="147" t="s">
        <v>91</v>
      </c>
      <c r="C281" s="147" t="s">
        <v>447</v>
      </c>
      <c r="D281" s="147" t="s">
        <v>354</v>
      </c>
      <c r="E281" s="147" t="s">
        <v>160</v>
      </c>
      <c r="F281" s="147" t="s">
        <v>161</v>
      </c>
      <c r="G281" s="147" t="s">
        <v>351</v>
      </c>
      <c r="H281" s="147" t="s">
        <v>352</v>
      </c>
      <c r="I281" s="80">
        <v>684000</v>
      </c>
      <c r="J281" s="80">
        <v>684000</v>
      </c>
      <c r="K281" s="7"/>
      <c r="L281" s="7"/>
      <c r="M281" s="80">
        <v>684000</v>
      </c>
      <c r="N281" s="7"/>
      <c r="O281" s="80"/>
      <c r="P281" s="80"/>
      <c r="Q281" s="80"/>
      <c r="R281" s="80"/>
      <c r="S281" s="80"/>
      <c r="T281" s="80"/>
      <c r="U281" s="80"/>
      <c r="V281" s="80"/>
      <c r="W281" s="80"/>
      <c r="X281" s="80"/>
    </row>
    <row r="282" ht="20.25" customHeight="1" spans="1:24">
      <c r="A282" s="147" t="s">
        <v>70</v>
      </c>
      <c r="B282" s="147" t="s">
        <v>93</v>
      </c>
      <c r="C282" s="147" t="s">
        <v>448</v>
      </c>
      <c r="D282" s="147" t="s">
        <v>350</v>
      </c>
      <c r="E282" s="147" t="s">
        <v>160</v>
      </c>
      <c r="F282" s="147" t="s">
        <v>161</v>
      </c>
      <c r="G282" s="147" t="s">
        <v>298</v>
      </c>
      <c r="H282" s="147" t="s">
        <v>299</v>
      </c>
      <c r="I282" s="80">
        <v>2141400</v>
      </c>
      <c r="J282" s="80">
        <v>2141400</v>
      </c>
      <c r="K282" s="7"/>
      <c r="L282" s="7"/>
      <c r="M282" s="80">
        <v>2141400</v>
      </c>
      <c r="N282" s="7"/>
      <c r="O282" s="80"/>
      <c r="P282" s="80"/>
      <c r="Q282" s="80"/>
      <c r="R282" s="80"/>
      <c r="S282" s="80"/>
      <c r="T282" s="80"/>
      <c r="U282" s="80"/>
      <c r="V282" s="80"/>
      <c r="W282" s="80"/>
      <c r="X282" s="80"/>
    </row>
    <row r="283" ht="20.25" customHeight="1" spans="1:24">
      <c r="A283" s="147" t="s">
        <v>70</v>
      </c>
      <c r="B283" s="147" t="s">
        <v>93</v>
      </c>
      <c r="C283" s="147" t="s">
        <v>448</v>
      </c>
      <c r="D283" s="147" t="s">
        <v>350</v>
      </c>
      <c r="E283" s="147" t="s">
        <v>160</v>
      </c>
      <c r="F283" s="147" t="s">
        <v>161</v>
      </c>
      <c r="G283" s="147" t="s">
        <v>300</v>
      </c>
      <c r="H283" s="147" t="s">
        <v>301</v>
      </c>
      <c r="I283" s="80">
        <v>282000</v>
      </c>
      <c r="J283" s="80">
        <v>282000</v>
      </c>
      <c r="K283" s="7"/>
      <c r="L283" s="7"/>
      <c r="M283" s="80">
        <v>282000</v>
      </c>
      <c r="N283" s="7"/>
      <c r="O283" s="80"/>
      <c r="P283" s="80"/>
      <c r="Q283" s="80"/>
      <c r="R283" s="80"/>
      <c r="S283" s="80"/>
      <c r="T283" s="80"/>
      <c r="U283" s="80"/>
      <c r="V283" s="80"/>
      <c r="W283" s="80"/>
      <c r="X283" s="80"/>
    </row>
    <row r="284" ht="20.25" customHeight="1" spans="1:24">
      <c r="A284" s="147" t="s">
        <v>70</v>
      </c>
      <c r="B284" s="147" t="s">
        <v>93</v>
      </c>
      <c r="C284" s="147" t="s">
        <v>448</v>
      </c>
      <c r="D284" s="147" t="s">
        <v>350</v>
      </c>
      <c r="E284" s="147" t="s">
        <v>160</v>
      </c>
      <c r="F284" s="147" t="s">
        <v>161</v>
      </c>
      <c r="G284" s="147" t="s">
        <v>300</v>
      </c>
      <c r="H284" s="147" t="s">
        <v>301</v>
      </c>
      <c r="I284" s="80">
        <v>372</v>
      </c>
      <c r="J284" s="80">
        <v>372</v>
      </c>
      <c r="K284" s="7"/>
      <c r="L284" s="7"/>
      <c r="M284" s="80">
        <v>372</v>
      </c>
      <c r="N284" s="7"/>
      <c r="O284" s="80"/>
      <c r="P284" s="80"/>
      <c r="Q284" s="80"/>
      <c r="R284" s="80"/>
      <c r="S284" s="80"/>
      <c r="T284" s="80"/>
      <c r="U284" s="80"/>
      <c r="V284" s="80"/>
      <c r="W284" s="80"/>
      <c r="X284" s="80"/>
    </row>
    <row r="285" ht="20.25" customHeight="1" spans="1:24">
      <c r="A285" s="147" t="s">
        <v>70</v>
      </c>
      <c r="B285" s="147" t="s">
        <v>93</v>
      </c>
      <c r="C285" s="147" t="s">
        <v>448</v>
      </c>
      <c r="D285" s="147" t="s">
        <v>350</v>
      </c>
      <c r="E285" s="147" t="s">
        <v>160</v>
      </c>
      <c r="F285" s="147" t="s">
        <v>161</v>
      </c>
      <c r="G285" s="147" t="s">
        <v>302</v>
      </c>
      <c r="H285" s="147" t="s">
        <v>303</v>
      </c>
      <c r="I285" s="80">
        <v>178450</v>
      </c>
      <c r="J285" s="80">
        <v>178450</v>
      </c>
      <c r="K285" s="7"/>
      <c r="L285" s="7"/>
      <c r="M285" s="80">
        <v>178450</v>
      </c>
      <c r="N285" s="7"/>
      <c r="O285" s="80"/>
      <c r="P285" s="80"/>
      <c r="Q285" s="80"/>
      <c r="R285" s="80"/>
      <c r="S285" s="80"/>
      <c r="T285" s="80"/>
      <c r="U285" s="80"/>
      <c r="V285" s="80"/>
      <c r="W285" s="80"/>
      <c r="X285" s="80"/>
    </row>
    <row r="286" ht="20.25" customHeight="1" spans="1:24">
      <c r="A286" s="147" t="s">
        <v>70</v>
      </c>
      <c r="B286" s="147" t="s">
        <v>93</v>
      </c>
      <c r="C286" s="147" t="s">
        <v>448</v>
      </c>
      <c r="D286" s="147" t="s">
        <v>350</v>
      </c>
      <c r="E286" s="147" t="s">
        <v>160</v>
      </c>
      <c r="F286" s="147" t="s">
        <v>161</v>
      </c>
      <c r="G286" s="147" t="s">
        <v>302</v>
      </c>
      <c r="H286" s="147" t="s">
        <v>303</v>
      </c>
      <c r="I286" s="80">
        <v>15000</v>
      </c>
      <c r="J286" s="80">
        <v>15000</v>
      </c>
      <c r="K286" s="7"/>
      <c r="L286" s="7"/>
      <c r="M286" s="80">
        <v>15000</v>
      </c>
      <c r="N286" s="7"/>
      <c r="O286" s="80"/>
      <c r="P286" s="80"/>
      <c r="Q286" s="80"/>
      <c r="R286" s="80"/>
      <c r="S286" s="80"/>
      <c r="T286" s="80"/>
      <c r="U286" s="80"/>
      <c r="V286" s="80"/>
      <c r="W286" s="80"/>
      <c r="X286" s="80"/>
    </row>
    <row r="287" ht="20.25" customHeight="1" spans="1:24">
      <c r="A287" s="147" t="s">
        <v>70</v>
      </c>
      <c r="B287" s="147" t="s">
        <v>93</v>
      </c>
      <c r="C287" s="147" t="s">
        <v>448</v>
      </c>
      <c r="D287" s="147" t="s">
        <v>350</v>
      </c>
      <c r="E287" s="147" t="s">
        <v>160</v>
      </c>
      <c r="F287" s="147" t="s">
        <v>161</v>
      </c>
      <c r="G287" s="147" t="s">
        <v>351</v>
      </c>
      <c r="H287" s="147" t="s">
        <v>352</v>
      </c>
      <c r="I287" s="80">
        <v>515580</v>
      </c>
      <c r="J287" s="80">
        <v>515580</v>
      </c>
      <c r="K287" s="7"/>
      <c r="L287" s="7"/>
      <c r="M287" s="80">
        <v>515580</v>
      </c>
      <c r="N287" s="7"/>
      <c r="O287" s="80"/>
      <c r="P287" s="80"/>
      <c r="Q287" s="80"/>
      <c r="R287" s="80"/>
      <c r="S287" s="80"/>
      <c r="T287" s="80"/>
      <c r="U287" s="80"/>
      <c r="V287" s="80"/>
      <c r="W287" s="80"/>
      <c r="X287" s="80"/>
    </row>
    <row r="288" ht="20.25" customHeight="1" spans="1:24">
      <c r="A288" s="147" t="s">
        <v>70</v>
      </c>
      <c r="B288" s="147" t="s">
        <v>93</v>
      </c>
      <c r="C288" s="147" t="s">
        <v>448</v>
      </c>
      <c r="D288" s="147" t="s">
        <v>350</v>
      </c>
      <c r="E288" s="147" t="s">
        <v>160</v>
      </c>
      <c r="F288" s="147" t="s">
        <v>161</v>
      </c>
      <c r="G288" s="147" t="s">
        <v>351</v>
      </c>
      <c r="H288" s="147" t="s">
        <v>352</v>
      </c>
      <c r="I288" s="80">
        <v>1855140</v>
      </c>
      <c r="J288" s="80">
        <v>1855140</v>
      </c>
      <c r="K288" s="7"/>
      <c r="L288" s="7"/>
      <c r="M288" s="80">
        <v>1855140</v>
      </c>
      <c r="N288" s="7"/>
      <c r="O288" s="80"/>
      <c r="P288" s="80"/>
      <c r="Q288" s="80"/>
      <c r="R288" s="80"/>
      <c r="S288" s="80"/>
      <c r="T288" s="80"/>
      <c r="U288" s="80"/>
      <c r="V288" s="80"/>
      <c r="W288" s="80"/>
      <c r="X288" s="80"/>
    </row>
    <row r="289" ht="20.25" customHeight="1" spans="1:24">
      <c r="A289" s="147" t="s">
        <v>70</v>
      </c>
      <c r="B289" s="147" t="s">
        <v>93</v>
      </c>
      <c r="C289" s="147" t="s">
        <v>449</v>
      </c>
      <c r="D289" s="147" t="s">
        <v>305</v>
      </c>
      <c r="E289" s="147" t="s">
        <v>138</v>
      </c>
      <c r="F289" s="147" t="s">
        <v>139</v>
      </c>
      <c r="G289" s="147" t="s">
        <v>306</v>
      </c>
      <c r="H289" s="147" t="s">
        <v>307</v>
      </c>
      <c r="I289" s="80">
        <v>900000</v>
      </c>
      <c r="J289" s="80">
        <v>900000</v>
      </c>
      <c r="K289" s="7"/>
      <c r="L289" s="7"/>
      <c r="M289" s="80">
        <v>900000</v>
      </c>
      <c r="N289" s="7"/>
      <c r="O289" s="80"/>
      <c r="P289" s="80"/>
      <c r="Q289" s="80"/>
      <c r="R289" s="80"/>
      <c r="S289" s="80"/>
      <c r="T289" s="80"/>
      <c r="U289" s="80"/>
      <c r="V289" s="80"/>
      <c r="W289" s="80"/>
      <c r="X289" s="80"/>
    </row>
    <row r="290" ht="20.25" customHeight="1" spans="1:24">
      <c r="A290" s="147" t="s">
        <v>70</v>
      </c>
      <c r="B290" s="147" t="s">
        <v>93</v>
      </c>
      <c r="C290" s="147" t="s">
        <v>449</v>
      </c>
      <c r="D290" s="147" t="s">
        <v>305</v>
      </c>
      <c r="E290" s="147" t="s">
        <v>140</v>
      </c>
      <c r="F290" s="147" t="s">
        <v>141</v>
      </c>
      <c r="G290" s="147" t="s">
        <v>308</v>
      </c>
      <c r="H290" s="147" t="s">
        <v>309</v>
      </c>
      <c r="I290" s="80">
        <v>353440</v>
      </c>
      <c r="J290" s="80">
        <v>353440</v>
      </c>
      <c r="K290" s="7"/>
      <c r="L290" s="7"/>
      <c r="M290" s="80">
        <v>353440</v>
      </c>
      <c r="N290" s="7"/>
      <c r="O290" s="80"/>
      <c r="P290" s="80"/>
      <c r="Q290" s="80"/>
      <c r="R290" s="80"/>
      <c r="S290" s="80"/>
      <c r="T290" s="80"/>
      <c r="U290" s="80"/>
      <c r="V290" s="80"/>
      <c r="W290" s="80"/>
      <c r="X290" s="80"/>
    </row>
    <row r="291" ht="20.25" customHeight="1" spans="1:24">
      <c r="A291" s="147" t="s">
        <v>70</v>
      </c>
      <c r="B291" s="147" t="s">
        <v>93</v>
      </c>
      <c r="C291" s="147" t="s">
        <v>449</v>
      </c>
      <c r="D291" s="147" t="s">
        <v>305</v>
      </c>
      <c r="E291" s="147" t="s">
        <v>188</v>
      </c>
      <c r="F291" s="147" t="s">
        <v>189</v>
      </c>
      <c r="G291" s="147" t="s">
        <v>310</v>
      </c>
      <c r="H291" s="147" t="s">
        <v>311</v>
      </c>
      <c r="I291" s="80">
        <v>400000</v>
      </c>
      <c r="J291" s="80">
        <v>400000</v>
      </c>
      <c r="K291" s="7"/>
      <c r="L291" s="7"/>
      <c r="M291" s="80">
        <v>400000</v>
      </c>
      <c r="N291" s="7"/>
      <c r="O291" s="80"/>
      <c r="P291" s="80"/>
      <c r="Q291" s="80"/>
      <c r="R291" s="80"/>
      <c r="S291" s="80"/>
      <c r="T291" s="80"/>
      <c r="U291" s="80"/>
      <c r="V291" s="80"/>
      <c r="W291" s="80"/>
      <c r="X291" s="80"/>
    </row>
    <row r="292" ht="20.25" customHeight="1" spans="1:24">
      <c r="A292" s="147" t="s">
        <v>70</v>
      </c>
      <c r="B292" s="147" t="s">
        <v>93</v>
      </c>
      <c r="C292" s="147" t="s">
        <v>449</v>
      </c>
      <c r="D292" s="147" t="s">
        <v>305</v>
      </c>
      <c r="E292" s="147" t="s">
        <v>190</v>
      </c>
      <c r="F292" s="147" t="s">
        <v>191</v>
      </c>
      <c r="G292" s="147" t="s">
        <v>312</v>
      </c>
      <c r="H292" s="147" t="s">
        <v>313</v>
      </c>
      <c r="I292" s="80">
        <v>250000</v>
      </c>
      <c r="J292" s="80">
        <v>250000</v>
      </c>
      <c r="K292" s="7"/>
      <c r="L292" s="7"/>
      <c r="M292" s="80">
        <v>250000</v>
      </c>
      <c r="N292" s="7"/>
      <c r="O292" s="80"/>
      <c r="P292" s="80"/>
      <c r="Q292" s="80"/>
      <c r="R292" s="80"/>
      <c r="S292" s="80"/>
      <c r="T292" s="80"/>
      <c r="U292" s="80"/>
      <c r="V292" s="80"/>
      <c r="W292" s="80"/>
      <c r="X292" s="80"/>
    </row>
    <row r="293" ht="20.25" customHeight="1" spans="1:24">
      <c r="A293" s="147" t="s">
        <v>70</v>
      </c>
      <c r="B293" s="147" t="s">
        <v>93</v>
      </c>
      <c r="C293" s="147" t="s">
        <v>449</v>
      </c>
      <c r="D293" s="147" t="s">
        <v>305</v>
      </c>
      <c r="E293" s="147" t="s">
        <v>160</v>
      </c>
      <c r="F293" s="147" t="s">
        <v>161</v>
      </c>
      <c r="G293" s="147" t="s">
        <v>314</v>
      </c>
      <c r="H293" s="147" t="s">
        <v>315</v>
      </c>
      <c r="I293" s="80">
        <v>50000</v>
      </c>
      <c r="J293" s="80">
        <v>50000</v>
      </c>
      <c r="K293" s="7"/>
      <c r="L293" s="7"/>
      <c r="M293" s="80">
        <v>50000</v>
      </c>
      <c r="N293" s="7"/>
      <c r="O293" s="80"/>
      <c r="P293" s="80"/>
      <c r="Q293" s="80"/>
      <c r="R293" s="80"/>
      <c r="S293" s="80"/>
      <c r="T293" s="80"/>
      <c r="U293" s="80"/>
      <c r="V293" s="80"/>
      <c r="W293" s="80"/>
      <c r="X293" s="80"/>
    </row>
    <row r="294" ht="20.25" customHeight="1" spans="1:24">
      <c r="A294" s="147" t="s">
        <v>70</v>
      </c>
      <c r="B294" s="147" t="s">
        <v>93</v>
      </c>
      <c r="C294" s="147" t="s">
        <v>449</v>
      </c>
      <c r="D294" s="147" t="s">
        <v>305</v>
      </c>
      <c r="E294" s="147" t="s">
        <v>192</v>
      </c>
      <c r="F294" s="147" t="s">
        <v>193</v>
      </c>
      <c r="G294" s="147" t="s">
        <v>314</v>
      </c>
      <c r="H294" s="147" t="s">
        <v>315</v>
      </c>
      <c r="I294" s="80">
        <v>34000</v>
      </c>
      <c r="J294" s="80">
        <v>34000</v>
      </c>
      <c r="K294" s="7"/>
      <c r="L294" s="7"/>
      <c r="M294" s="80">
        <v>34000</v>
      </c>
      <c r="N294" s="7"/>
      <c r="O294" s="80"/>
      <c r="P294" s="80"/>
      <c r="Q294" s="80"/>
      <c r="R294" s="80"/>
      <c r="S294" s="80"/>
      <c r="T294" s="80"/>
      <c r="U294" s="80"/>
      <c r="V294" s="80"/>
      <c r="W294" s="80"/>
      <c r="X294" s="80"/>
    </row>
    <row r="295" ht="20.25" customHeight="1" spans="1:24">
      <c r="A295" s="147" t="s">
        <v>70</v>
      </c>
      <c r="B295" s="147" t="s">
        <v>93</v>
      </c>
      <c r="C295" s="147" t="s">
        <v>449</v>
      </c>
      <c r="D295" s="147" t="s">
        <v>305</v>
      </c>
      <c r="E295" s="147" t="s">
        <v>192</v>
      </c>
      <c r="F295" s="147" t="s">
        <v>193</v>
      </c>
      <c r="G295" s="147" t="s">
        <v>314</v>
      </c>
      <c r="H295" s="147" t="s">
        <v>315</v>
      </c>
      <c r="I295" s="80">
        <v>56400</v>
      </c>
      <c r="J295" s="80">
        <v>56400</v>
      </c>
      <c r="K295" s="7"/>
      <c r="L295" s="7"/>
      <c r="M295" s="80">
        <v>56400</v>
      </c>
      <c r="N295" s="7"/>
      <c r="O295" s="80"/>
      <c r="P295" s="80"/>
      <c r="Q295" s="80"/>
      <c r="R295" s="80"/>
      <c r="S295" s="80"/>
      <c r="T295" s="80"/>
      <c r="U295" s="80"/>
      <c r="V295" s="80"/>
      <c r="W295" s="80"/>
      <c r="X295" s="80"/>
    </row>
    <row r="296" ht="20.25" customHeight="1" spans="1:24">
      <c r="A296" s="147" t="s">
        <v>70</v>
      </c>
      <c r="B296" s="147" t="s">
        <v>93</v>
      </c>
      <c r="C296" s="147" t="s">
        <v>450</v>
      </c>
      <c r="D296" s="147" t="s">
        <v>199</v>
      </c>
      <c r="E296" s="147" t="s">
        <v>198</v>
      </c>
      <c r="F296" s="147" t="s">
        <v>199</v>
      </c>
      <c r="G296" s="147" t="s">
        <v>317</v>
      </c>
      <c r="H296" s="147" t="s">
        <v>199</v>
      </c>
      <c r="I296" s="80">
        <v>800000</v>
      </c>
      <c r="J296" s="80">
        <v>800000</v>
      </c>
      <c r="K296" s="7"/>
      <c r="L296" s="7"/>
      <c r="M296" s="80">
        <v>800000</v>
      </c>
      <c r="N296" s="7"/>
      <c r="O296" s="80"/>
      <c r="P296" s="80"/>
      <c r="Q296" s="80"/>
      <c r="R296" s="80"/>
      <c r="S296" s="80"/>
      <c r="T296" s="80"/>
      <c r="U296" s="80"/>
      <c r="V296" s="80"/>
      <c r="W296" s="80"/>
      <c r="X296" s="80"/>
    </row>
    <row r="297" ht="20.25" customHeight="1" spans="1:24">
      <c r="A297" s="147" t="s">
        <v>70</v>
      </c>
      <c r="B297" s="147" t="s">
        <v>93</v>
      </c>
      <c r="C297" s="147" t="s">
        <v>451</v>
      </c>
      <c r="D297" s="147" t="s">
        <v>323</v>
      </c>
      <c r="E297" s="147" t="s">
        <v>160</v>
      </c>
      <c r="F297" s="147" t="s">
        <v>161</v>
      </c>
      <c r="G297" s="147" t="s">
        <v>324</v>
      </c>
      <c r="H297" s="147" t="s">
        <v>323</v>
      </c>
      <c r="I297" s="80">
        <v>36660</v>
      </c>
      <c r="J297" s="80">
        <v>36660</v>
      </c>
      <c r="K297" s="7"/>
      <c r="L297" s="7"/>
      <c r="M297" s="80">
        <v>36660</v>
      </c>
      <c r="N297" s="7"/>
      <c r="O297" s="80"/>
      <c r="P297" s="80"/>
      <c r="Q297" s="80"/>
      <c r="R297" s="80"/>
      <c r="S297" s="80"/>
      <c r="T297" s="80"/>
      <c r="U297" s="80"/>
      <c r="V297" s="80"/>
      <c r="W297" s="80"/>
      <c r="X297" s="80"/>
    </row>
    <row r="298" ht="20.25" customHeight="1" spans="1:24">
      <c r="A298" s="147" t="s">
        <v>70</v>
      </c>
      <c r="B298" s="147" t="s">
        <v>93</v>
      </c>
      <c r="C298" s="147" t="s">
        <v>452</v>
      </c>
      <c r="D298" s="147" t="s">
        <v>326</v>
      </c>
      <c r="E298" s="147" t="s">
        <v>136</v>
      </c>
      <c r="F298" s="147" t="s">
        <v>137</v>
      </c>
      <c r="G298" s="147" t="s">
        <v>337</v>
      </c>
      <c r="H298" s="147" t="s">
        <v>338</v>
      </c>
      <c r="I298" s="80">
        <v>2400</v>
      </c>
      <c r="J298" s="80">
        <v>2400</v>
      </c>
      <c r="K298" s="7"/>
      <c r="L298" s="7"/>
      <c r="M298" s="80">
        <v>2400</v>
      </c>
      <c r="N298" s="7"/>
      <c r="O298" s="80"/>
      <c r="P298" s="80"/>
      <c r="Q298" s="80"/>
      <c r="R298" s="80"/>
      <c r="S298" s="80"/>
      <c r="T298" s="80"/>
      <c r="U298" s="80"/>
      <c r="V298" s="80"/>
      <c r="W298" s="80"/>
      <c r="X298" s="80"/>
    </row>
    <row r="299" ht="20.25" customHeight="1" spans="1:24">
      <c r="A299" s="147" t="s">
        <v>70</v>
      </c>
      <c r="B299" s="147" t="s">
        <v>93</v>
      </c>
      <c r="C299" s="147" t="s">
        <v>452</v>
      </c>
      <c r="D299" s="147" t="s">
        <v>326</v>
      </c>
      <c r="E299" s="147" t="s">
        <v>160</v>
      </c>
      <c r="F299" s="147" t="s">
        <v>161</v>
      </c>
      <c r="G299" s="147" t="s">
        <v>337</v>
      </c>
      <c r="H299" s="147" t="s">
        <v>338</v>
      </c>
      <c r="I299" s="80">
        <v>141000</v>
      </c>
      <c r="J299" s="80">
        <v>141000</v>
      </c>
      <c r="K299" s="7"/>
      <c r="L299" s="7"/>
      <c r="M299" s="80">
        <v>141000</v>
      </c>
      <c r="N299" s="7"/>
      <c r="O299" s="80"/>
      <c r="P299" s="80"/>
      <c r="Q299" s="80"/>
      <c r="R299" s="80"/>
      <c r="S299" s="80"/>
      <c r="T299" s="80"/>
      <c r="U299" s="80"/>
      <c r="V299" s="80"/>
      <c r="W299" s="80"/>
      <c r="X299" s="80"/>
    </row>
    <row r="300" ht="20.25" customHeight="1" spans="1:24">
      <c r="A300" s="147" t="s">
        <v>70</v>
      </c>
      <c r="B300" s="147" t="s">
        <v>93</v>
      </c>
      <c r="C300" s="147" t="s">
        <v>453</v>
      </c>
      <c r="D300" s="147" t="s">
        <v>370</v>
      </c>
      <c r="E300" s="147" t="s">
        <v>160</v>
      </c>
      <c r="F300" s="147" t="s">
        <v>161</v>
      </c>
      <c r="G300" s="147" t="s">
        <v>371</v>
      </c>
      <c r="H300" s="147" t="s">
        <v>372</v>
      </c>
      <c r="I300" s="80">
        <v>14620</v>
      </c>
      <c r="J300" s="80">
        <v>14620</v>
      </c>
      <c r="K300" s="7"/>
      <c r="L300" s="7"/>
      <c r="M300" s="80">
        <v>14620</v>
      </c>
      <c r="N300" s="7"/>
      <c r="O300" s="80"/>
      <c r="P300" s="80"/>
      <c r="Q300" s="80"/>
      <c r="R300" s="80"/>
      <c r="S300" s="80"/>
      <c r="T300" s="80"/>
      <c r="U300" s="80"/>
      <c r="V300" s="80"/>
      <c r="W300" s="80"/>
      <c r="X300" s="80"/>
    </row>
    <row r="301" ht="20.25" customHeight="1" spans="1:24">
      <c r="A301" s="147" t="s">
        <v>70</v>
      </c>
      <c r="B301" s="147" t="s">
        <v>93</v>
      </c>
      <c r="C301" s="147" t="s">
        <v>454</v>
      </c>
      <c r="D301" s="147" t="s">
        <v>354</v>
      </c>
      <c r="E301" s="147" t="s">
        <v>160</v>
      </c>
      <c r="F301" s="147" t="s">
        <v>161</v>
      </c>
      <c r="G301" s="147" t="s">
        <v>351</v>
      </c>
      <c r="H301" s="147" t="s">
        <v>352</v>
      </c>
      <c r="I301" s="80">
        <v>846000</v>
      </c>
      <c r="J301" s="80">
        <v>846000</v>
      </c>
      <c r="K301" s="7"/>
      <c r="L301" s="7"/>
      <c r="M301" s="80">
        <v>846000</v>
      </c>
      <c r="N301" s="7"/>
      <c r="O301" s="80"/>
      <c r="P301" s="80"/>
      <c r="Q301" s="80"/>
      <c r="R301" s="80"/>
      <c r="S301" s="80"/>
      <c r="T301" s="80"/>
      <c r="U301" s="80"/>
      <c r="V301" s="80"/>
      <c r="W301" s="80"/>
      <c r="X301" s="80"/>
    </row>
    <row r="302" ht="20.25" customHeight="1" spans="1:24">
      <c r="A302" s="147" t="s">
        <v>70</v>
      </c>
      <c r="B302" s="147" t="s">
        <v>93</v>
      </c>
      <c r="C302" s="147" t="s">
        <v>455</v>
      </c>
      <c r="D302" s="147" t="s">
        <v>342</v>
      </c>
      <c r="E302" s="147" t="s">
        <v>136</v>
      </c>
      <c r="F302" s="147" t="s">
        <v>137</v>
      </c>
      <c r="G302" s="147" t="s">
        <v>343</v>
      </c>
      <c r="H302" s="147" t="s">
        <v>344</v>
      </c>
      <c r="I302" s="80">
        <v>20400</v>
      </c>
      <c r="J302" s="80">
        <v>20400</v>
      </c>
      <c r="K302" s="7"/>
      <c r="L302" s="7"/>
      <c r="M302" s="80">
        <v>20400</v>
      </c>
      <c r="N302" s="7"/>
      <c r="O302" s="80"/>
      <c r="P302" s="80"/>
      <c r="Q302" s="80"/>
      <c r="R302" s="80"/>
      <c r="S302" s="80"/>
      <c r="T302" s="80"/>
      <c r="U302" s="80"/>
      <c r="V302" s="80"/>
      <c r="W302" s="80"/>
      <c r="X302" s="80"/>
    </row>
    <row r="303" ht="20.25" customHeight="1" spans="1:24">
      <c r="A303" s="147" t="s">
        <v>70</v>
      </c>
      <c r="B303" s="147" t="s">
        <v>93</v>
      </c>
      <c r="C303" s="147" t="s">
        <v>456</v>
      </c>
      <c r="D303" s="147" t="s">
        <v>346</v>
      </c>
      <c r="E303" s="147" t="s">
        <v>136</v>
      </c>
      <c r="F303" s="147" t="s">
        <v>137</v>
      </c>
      <c r="G303" s="147" t="s">
        <v>337</v>
      </c>
      <c r="H303" s="147" t="s">
        <v>338</v>
      </c>
      <c r="I303" s="80">
        <v>400</v>
      </c>
      <c r="J303" s="80">
        <v>400</v>
      </c>
      <c r="K303" s="7"/>
      <c r="L303" s="7"/>
      <c r="M303" s="80">
        <v>400</v>
      </c>
      <c r="N303" s="7"/>
      <c r="O303" s="80"/>
      <c r="P303" s="80"/>
      <c r="Q303" s="80"/>
      <c r="R303" s="80"/>
      <c r="S303" s="80"/>
      <c r="T303" s="80"/>
      <c r="U303" s="80"/>
      <c r="V303" s="80"/>
      <c r="W303" s="80"/>
      <c r="X303" s="80"/>
    </row>
    <row r="304" ht="20.25" customHeight="1" spans="1:24">
      <c r="A304" s="147" t="s">
        <v>70</v>
      </c>
      <c r="B304" s="147" t="s">
        <v>95</v>
      </c>
      <c r="C304" s="147" t="s">
        <v>457</v>
      </c>
      <c r="D304" s="147" t="s">
        <v>370</v>
      </c>
      <c r="E304" s="147" t="s">
        <v>160</v>
      </c>
      <c r="F304" s="147" t="s">
        <v>161</v>
      </c>
      <c r="G304" s="147" t="s">
        <v>371</v>
      </c>
      <c r="H304" s="147" t="s">
        <v>372</v>
      </c>
      <c r="I304" s="80">
        <v>14620</v>
      </c>
      <c r="J304" s="80">
        <v>14620</v>
      </c>
      <c r="K304" s="7"/>
      <c r="L304" s="7"/>
      <c r="M304" s="80">
        <v>14620</v>
      </c>
      <c r="N304" s="7"/>
      <c r="O304" s="80"/>
      <c r="P304" s="80"/>
      <c r="Q304" s="80"/>
      <c r="R304" s="80"/>
      <c r="S304" s="80"/>
      <c r="T304" s="80"/>
      <c r="U304" s="80"/>
      <c r="V304" s="80"/>
      <c r="W304" s="80"/>
      <c r="X304" s="80"/>
    </row>
    <row r="305" ht="20.25" customHeight="1" spans="1:24">
      <c r="A305" s="147" t="s">
        <v>70</v>
      </c>
      <c r="B305" s="147" t="s">
        <v>95</v>
      </c>
      <c r="C305" s="147" t="s">
        <v>458</v>
      </c>
      <c r="D305" s="147" t="s">
        <v>350</v>
      </c>
      <c r="E305" s="147" t="s">
        <v>160</v>
      </c>
      <c r="F305" s="147" t="s">
        <v>161</v>
      </c>
      <c r="G305" s="147" t="s">
        <v>298</v>
      </c>
      <c r="H305" s="147" t="s">
        <v>299</v>
      </c>
      <c r="I305" s="80">
        <v>3186492</v>
      </c>
      <c r="J305" s="80">
        <v>3186492</v>
      </c>
      <c r="K305" s="7"/>
      <c r="L305" s="7"/>
      <c r="M305" s="80">
        <v>3186492</v>
      </c>
      <c r="N305" s="7"/>
      <c r="O305" s="80"/>
      <c r="P305" s="80"/>
      <c r="Q305" s="80"/>
      <c r="R305" s="80"/>
      <c r="S305" s="80"/>
      <c r="T305" s="80"/>
      <c r="U305" s="80"/>
      <c r="V305" s="80"/>
      <c r="W305" s="80"/>
      <c r="X305" s="80"/>
    </row>
    <row r="306" ht="20.25" customHeight="1" spans="1:24">
      <c r="A306" s="147" t="s">
        <v>70</v>
      </c>
      <c r="B306" s="147" t="s">
        <v>95</v>
      </c>
      <c r="C306" s="147" t="s">
        <v>458</v>
      </c>
      <c r="D306" s="147" t="s">
        <v>350</v>
      </c>
      <c r="E306" s="147" t="s">
        <v>160</v>
      </c>
      <c r="F306" s="147" t="s">
        <v>161</v>
      </c>
      <c r="G306" s="147" t="s">
        <v>300</v>
      </c>
      <c r="H306" s="147" t="s">
        <v>301</v>
      </c>
      <c r="I306" s="80">
        <v>1164</v>
      </c>
      <c r="J306" s="80">
        <v>1164</v>
      </c>
      <c r="K306" s="7"/>
      <c r="L306" s="7"/>
      <c r="M306" s="80">
        <v>1164</v>
      </c>
      <c r="N306" s="7"/>
      <c r="O306" s="80"/>
      <c r="P306" s="80"/>
      <c r="Q306" s="80"/>
      <c r="R306" s="80"/>
      <c r="S306" s="80"/>
      <c r="T306" s="80"/>
      <c r="U306" s="80"/>
      <c r="V306" s="80"/>
      <c r="W306" s="80"/>
      <c r="X306" s="80"/>
    </row>
    <row r="307" ht="20.25" customHeight="1" spans="1:24">
      <c r="A307" s="147" t="s">
        <v>70</v>
      </c>
      <c r="B307" s="147" t="s">
        <v>95</v>
      </c>
      <c r="C307" s="147" t="s">
        <v>458</v>
      </c>
      <c r="D307" s="147" t="s">
        <v>350</v>
      </c>
      <c r="E307" s="147" t="s">
        <v>160</v>
      </c>
      <c r="F307" s="147" t="s">
        <v>161</v>
      </c>
      <c r="G307" s="147" t="s">
        <v>300</v>
      </c>
      <c r="H307" s="147" t="s">
        <v>301</v>
      </c>
      <c r="I307" s="80">
        <v>384000</v>
      </c>
      <c r="J307" s="80">
        <v>384000</v>
      </c>
      <c r="K307" s="7"/>
      <c r="L307" s="7"/>
      <c r="M307" s="80">
        <v>384000</v>
      </c>
      <c r="N307" s="7"/>
      <c r="O307" s="80"/>
      <c r="P307" s="80"/>
      <c r="Q307" s="80"/>
      <c r="R307" s="80"/>
      <c r="S307" s="80"/>
      <c r="T307" s="80"/>
      <c r="U307" s="80"/>
      <c r="V307" s="80"/>
      <c r="W307" s="80"/>
      <c r="X307" s="80"/>
    </row>
    <row r="308" ht="20.25" customHeight="1" spans="1:24">
      <c r="A308" s="147" t="s">
        <v>70</v>
      </c>
      <c r="B308" s="147" t="s">
        <v>95</v>
      </c>
      <c r="C308" s="147" t="s">
        <v>458</v>
      </c>
      <c r="D308" s="147" t="s">
        <v>350</v>
      </c>
      <c r="E308" s="147" t="s">
        <v>160</v>
      </c>
      <c r="F308" s="147" t="s">
        <v>161</v>
      </c>
      <c r="G308" s="147" t="s">
        <v>302</v>
      </c>
      <c r="H308" s="147" t="s">
        <v>303</v>
      </c>
      <c r="I308" s="80">
        <v>19500</v>
      </c>
      <c r="J308" s="80">
        <v>19500</v>
      </c>
      <c r="K308" s="7"/>
      <c r="L308" s="7"/>
      <c r="M308" s="80">
        <v>19500</v>
      </c>
      <c r="N308" s="7"/>
      <c r="O308" s="80"/>
      <c r="P308" s="80"/>
      <c r="Q308" s="80"/>
      <c r="R308" s="80"/>
      <c r="S308" s="80"/>
      <c r="T308" s="80"/>
      <c r="U308" s="80"/>
      <c r="V308" s="80"/>
      <c r="W308" s="80"/>
      <c r="X308" s="80"/>
    </row>
    <row r="309" ht="20.25" customHeight="1" spans="1:24">
      <c r="A309" s="147" t="s">
        <v>70</v>
      </c>
      <c r="B309" s="147" t="s">
        <v>95</v>
      </c>
      <c r="C309" s="147" t="s">
        <v>458</v>
      </c>
      <c r="D309" s="147" t="s">
        <v>350</v>
      </c>
      <c r="E309" s="147" t="s">
        <v>160</v>
      </c>
      <c r="F309" s="147" t="s">
        <v>161</v>
      </c>
      <c r="G309" s="147" t="s">
        <v>302</v>
      </c>
      <c r="H309" s="147" t="s">
        <v>303</v>
      </c>
      <c r="I309" s="80">
        <v>265541</v>
      </c>
      <c r="J309" s="80">
        <v>265541</v>
      </c>
      <c r="K309" s="7"/>
      <c r="L309" s="7"/>
      <c r="M309" s="80">
        <v>265541</v>
      </c>
      <c r="N309" s="7"/>
      <c r="O309" s="80"/>
      <c r="P309" s="80"/>
      <c r="Q309" s="80"/>
      <c r="R309" s="80"/>
      <c r="S309" s="80"/>
      <c r="T309" s="80"/>
      <c r="U309" s="80"/>
      <c r="V309" s="80"/>
      <c r="W309" s="80"/>
      <c r="X309" s="80"/>
    </row>
    <row r="310" ht="20.25" customHeight="1" spans="1:24">
      <c r="A310" s="147" t="s">
        <v>70</v>
      </c>
      <c r="B310" s="147" t="s">
        <v>95</v>
      </c>
      <c r="C310" s="147" t="s">
        <v>458</v>
      </c>
      <c r="D310" s="147" t="s">
        <v>350</v>
      </c>
      <c r="E310" s="147" t="s">
        <v>160</v>
      </c>
      <c r="F310" s="147" t="s">
        <v>161</v>
      </c>
      <c r="G310" s="147" t="s">
        <v>351</v>
      </c>
      <c r="H310" s="147" t="s">
        <v>352</v>
      </c>
      <c r="I310" s="80">
        <v>2427708</v>
      </c>
      <c r="J310" s="80">
        <v>2427708</v>
      </c>
      <c r="K310" s="7"/>
      <c r="L310" s="7"/>
      <c r="M310" s="80">
        <v>2427708</v>
      </c>
      <c r="N310" s="7"/>
      <c r="O310" s="80"/>
      <c r="P310" s="80"/>
      <c r="Q310" s="80"/>
      <c r="R310" s="80"/>
      <c r="S310" s="80"/>
      <c r="T310" s="80"/>
      <c r="U310" s="80"/>
      <c r="V310" s="80"/>
      <c r="W310" s="80"/>
      <c r="X310" s="80"/>
    </row>
    <row r="311" ht="20.25" customHeight="1" spans="1:24">
      <c r="A311" s="147" t="s">
        <v>70</v>
      </c>
      <c r="B311" s="147" t="s">
        <v>95</v>
      </c>
      <c r="C311" s="147" t="s">
        <v>458</v>
      </c>
      <c r="D311" s="147" t="s">
        <v>350</v>
      </c>
      <c r="E311" s="147" t="s">
        <v>160</v>
      </c>
      <c r="F311" s="147" t="s">
        <v>161</v>
      </c>
      <c r="G311" s="147" t="s">
        <v>351</v>
      </c>
      <c r="H311" s="147" t="s">
        <v>352</v>
      </c>
      <c r="I311" s="80">
        <v>637620</v>
      </c>
      <c r="J311" s="80">
        <v>637620</v>
      </c>
      <c r="K311" s="7"/>
      <c r="L311" s="7"/>
      <c r="M311" s="80">
        <v>637620</v>
      </c>
      <c r="N311" s="7"/>
      <c r="O311" s="80"/>
      <c r="P311" s="80"/>
      <c r="Q311" s="80"/>
      <c r="R311" s="80"/>
      <c r="S311" s="80"/>
      <c r="T311" s="80"/>
      <c r="U311" s="80"/>
      <c r="V311" s="80"/>
      <c r="W311" s="80"/>
      <c r="X311" s="80"/>
    </row>
    <row r="312" ht="20.25" customHeight="1" spans="1:24">
      <c r="A312" s="147" t="s">
        <v>70</v>
      </c>
      <c r="B312" s="147" t="s">
        <v>95</v>
      </c>
      <c r="C312" s="147" t="s">
        <v>459</v>
      </c>
      <c r="D312" s="147" t="s">
        <v>305</v>
      </c>
      <c r="E312" s="147" t="s">
        <v>138</v>
      </c>
      <c r="F312" s="147" t="s">
        <v>139</v>
      </c>
      <c r="G312" s="147" t="s">
        <v>306</v>
      </c>
      <c r="H312" s="147" t="s">
        <v>307</v>
      </c>
      <c r="I312" s="80">
        <v>1268372.96</v>
      </c>
      <c r="J312" s="80">
        <v>1268372.96</v>
      </c>
      <c r="K312" s="7"/>
      <c r="L312" s="7"/>
      <c r="M312" s="80">
        <v>1268372.96</v>
      </c>
      <c r="N312" s="7"/>
      <c r="O312" s="80"/>
      <c r="P312" s="80"/>
      <c r="Q312" s="80"/>
      <c r="R312" s="80"/>
      <c r="S312" s="80"/>
      <c r="T312" s="80"/>
      <c r="U312" s="80"/>
      <c r="V312" s="80"/>
      <c r="W312" s="80"/>
      <c r="X312" s="80"/>
    </row>
    <row r="313" ht="20.25" customHeight="1" spans="1:24">
      <c r="A313" s="147" t="s">
        <v>70</v>
      </c>
      <c r="B313" s="147" t="s">
        <v>95</v>
      </c>
      <c r="C313" s="147" t="s">
        <v>459</v>
      </c>
      <c r="D313" s="147" t="s">
        <v>305</v>
      </c>
      <c r="E313" s="147" t="s">
        <v>140</v>
      </c>
      <c r="F313" s="147" t="s">
        <v>141</v>
      </c>
      <c r="G313" s="147" t="s">
        <v>308</v>
      </c>
      <c r="H313" s="147" t="s">
        <v>309</v>
      </c>
      <c r="I313" s="80">
        <v>481280</v>
      </c>
      <c r="J313" s="80">
        <v>481280</v>
      </c>
      <c r="K313" s="7"/>
      <c r="L313" s="7"/>
      <c r="M313" s="80">
        <v>481280</v>
      </c>
      <c r="N313" s="7"/>
      <c r="O313" s="80"/>
      <c r="P313" s="80"/>
      <c r="Q313" s="80"/>
      <c r="R313" s="80"/>
      <c r="S313" s="80"/>
      <c r="T313" s="80"/>
      <c r="U313" s="80"/>
      <c r="V313" s="80"/>
      <c r="W313" s="80"/>
      <c r="X313" s="80"/>
    </row>
    <row r="314" ht="20.25" customHeight="1" spans="1:24">
      <c r="A314" s="147" t="s">
        <v>70</v>
      </c>
      <c r="B314" s="147" t="s">
        <v>95</v>
      </c>
      <c r="C314" s="147" t="s">
        <v>459</v>
      </c>
      <c r="D314" s="147" t="s">
        <v>305</v>
      </c>
      <c r="E314" s="147" t="s">
        <v>188</v>
      </c>
      <c r="F314" s="147" t="s">
        <v>189</v>
      </c>
      <c r="G314" s="147" t="s">
        <v>310</v>
      </c>
      <c r="H314" s="147" t="s">
        <v>311</v>
      </c>
      <c r="I314" s="80">
        <v>541018.83</v>
      </c>
      <c r="J314" s="80">
        <v>541018.83</v>
      </c>
      <c r="K314" s="7"/>
      <c r="L314" s="7"/>
      <c r="M314" s="80">
        <v>541018.83</v>
      </c>
      <c r="N314" s="7"/>
      <c r="O314" s="80"/>
      <c r="P314" s="80"/>
      <c r="Q314" s="80"/>
      <c r="R314" s="80"/>
      <c r="S314" s="80"/>
      <c r="T314" s="80"/>
      <c r="U314" s="80"/>
      <c r="V314" s="80"/>
      <c r="W314" s="80"/>
      <c r="X314" s="80"/>
    </row>
    <row r="315" ht="20.25" customHeight="1" spans="1:24">
      <c r="A315" s="147" t="s">
        <v>70</v>
      </c>
      <c r="B315" s="147" t="s">
        <v>95</v>
      </c>
      <c r="C315" s="147" t="s">
        <v>459</v>
      </c>
      <c r="D315" s="147" t="s">
        <v>305</v>
      </c>
      <c r="E315" s="147" t="s">
        <v>190</v>
      </c>
      <c r="F315" s="147" t="s">
        <v>191</v>
      </c>
      <c r="G315" s="147" t="s">
        <v>312</v>
      </c>
      <c r="H315" s="147" t="s">
        <v>313</v>
      </c>
      <c r="I315" s="80">
        <v>321486.55</v>
      </c>
      <c r="J315" s="80">
        <v>321486.55</v>
      </c>
      <c r="K315" s="7"/>
      <c r="L315" s="7"/>
      <c r="M315" s="80">
        <v>321486.55</v>
      </c>
      <c r="N315" s="7"/>
      <c r="O315" s="80"/>
      <c r="P315" s="80"/>
      <c r="Q315" s="80"/>
      <c r="R315" s="80"/>
      <c r="S315" s="80"/>
      <c r="T315" s="80"/>
      <c r="U315" s="80"/>
      <c r="V315" s="80"/>
      <c r="W315" s="80"/>
      <c r="X315" s="80"/>
    </row>
    <row r="316" ht="20.25" customHeight="1" spans="1:24">
      <c r="A316" s="147" t="s">
        <v>70</v>
      </c>
      <c r="B316" s="147" t="s">
        <v>95</v>
      </c>
      <c r="C316" s="147" t="s">
        <v>459</v>
      </c>
      <c r="D316" s="147" t="s">
        <v>305</v>
      </c>
      <c r="E316" s="147" t="s">
        <v>160</v>
      </c>
      <c r="F316" s="147" t="s">
        <v>161</v>
      </c>
      <c r="G316" s="147" t="s">
        <v>314</v>
      </c>
      <c r="H316" s="147" t="s">
        <v>315</v>
      </c>
      <c r="I316" s="80">
        <v>45008.12</v>
      </c>
      <c r="J316" s="80">
        <v>45008.12</v>
      </c>
      <c r="K316" s="7"/>
      <c r="L316" s="7"/>
      <c r="M316" s="80">
        <v>45008.12</v>
      </c>
      <c r="N316" s="7"/>
      <c r="O316" s="80"/>
      <c r="P316" s="80"/>
      <c r="Q316" s="80"/>
      <c r="R316" s="80"/>
      <c r="S316" s="80"/>
      <c r="T316" s="80"/>
      <c r="U316" s="80"/>
      <c r="V316" s="80"/>
      <c r="W316" s="80"/>
      <c r="X316" s="80"/>
    </row>
    <row r="317" ht="20.25" customHeight="1" spans="1:24">
      <c r="A317" s="147" t="s">
        <v>70</v>
      </c>
      <c r="B317" s="147" t="s">
        <v>95</v>
      </c>
      <c r="C317" s="147" t="s">
        <v>459</v>
      </c>
      <c r="D317" s="147" t="s">
        <v>305</v>
      </c>
      <c r="E317" s="147" t="s">
        <v>192</v>
      </c>
      <c r="F317" s="147" t="s">
        <v>193</v>
      </c>
      <c r="G317" s="147" t="s">
        <v>314</v>
      </c>
      <c r="H317" s="147" t="s">
        <v>315</v>
      </c>
      <c r="I317" s="80">
        <v>25718.92</v>
      </c>
      <c r="J317" s="80">
        <v>25718.92</v>
      </c>
      <c r="K317" s="7"/>
      <c r="L317" s="7"/>
      <c r="M317" s="80">
        <v>25718.92</v>
      </c>
      <c r="N317" s="7"/>
      <c r="O317" s="80"/>
      <c r="P317" s="80"/>
      <c r="Q317" s="80"/>
      <c r="R317" s="80"/>
      <c r="S317" s="80"/>
      <c r="T317" s="80"/>
      <c r="U317" s="80"/>
      <c r="V317" s="80"/>
      <c r="W317" s="80"/>
      <c r="X317" s="80"/>
    </row>
    <row r="318" ht="20.25" customHeight="1" spans="1:24">
      <c r="A318" s="147" t="s">
        <v>70</v>
      </c>
      <c r="B318" s="147" t="s">
        <v>95</v>
      </c>
      <c r="C318" s="147" t="s">
        <v>459</v>
      </c>
      <c r="D318" s="147" t="s">
        <v>305</v>
      </c>
      <c r="E318" s="147" t="s">
        <v>192</v>
      </c>
      <c r="F318" s="147" t="s">
        <v>193</v>
      </c>
      <c r="G318" s="147" t="s">
        <v>314</v>
      </c>
      <c r="H318" s="147" t="s">
        <v>315</v>
      </c>
      <c r="I318" s="80">
        <v>76800</v>
      </c>
      <c r="J318" s="80">
        <v>76800</v>
      </c>
      <c r="K318" s="7"/>
      <c r="L318" s="7"/>
      <c r="M318" s="80">
        <v>76800</v>
      </c>
      <c r="N318" s="7"/>
      <c r="O318" s="80"/>
      <c r="P318" s="80"/>
      <c r="Q318" s="80"/>
      <c r="R318" s="80"/>
      <c r="S318" s="80"/>
      <c r="T318" s="80"/>
      <c r="U318" s="80"/>
      <c r="V318" s="80"/>
      <c r="W318" s="80"/>
      <c r="X318" s="80"/>
    </row>
    <row r="319" ht="20.25" customHeight="1" spans="1:24">
      <c r="A319" s="147" t="s">
        <v>70</v>
      </c>
      <c r="B319" s="147" t="s">
        <v>95</v>
      </c>
      <c r="C319" s="147" t="s">
        <v>460</v>
      </c>
      <c r="D319" s="147" t="s">
        <v>199</v>
      </c>
      <c r="E319" s="147" t="s">
        <v>198</v>
      </c>
      <c r="F319" s="147" t="s">
        <v>199</v>
      </c>
      <c r="G319" s="147" t="s">
        <v>317</v>
      </c>
      <c r="H319" s="147" t="s">
        <v>199</v>
      </c>
      <c r="I319" s="80">
        <v>1140207.72</v>
      </c>
      <c r="J319" s="80">
        <v>1140207.72</v>
      </c>
      <c r="K319" s="7"/>
      <c r="L319" s="7"/>
      <c r="M319" s="80">
        <v>1140207.72</v>
      </c>
      <c r="N319" s="7"/>
      <c r="O319" s="80"/>
      <c r="P319" s="80"/>
      <c r="Q319" s="80"/>
      <c r="R319" s="80"/>
      <c r="S319" s="80"/>
      <c r="T319" s="80"/>
      <c r="U319" s="80"/>
      <c r="V319" s="80"/>
      <c r="W319" s="80"/>
      <c r="X319" s="80"/>
    </row>
    <row r="320" ht="20.25" customHeight="1" spans="1:24">
      <c r="A320" s="147" t="s">
        <v>70</v>
      </c>
      <c r="B320" s="147" t="s">
        <v>95</v>
      </c>
      <c r="C320" s="147" t="s">
        <v>461</v>
      </c>
      <c r="D320" s="147" t="s">
        <v>323</v>
      </c>
      <c r="E320" s="147" t="s">
        <v>160</v>
      </c>
      <c r="F320" s="147" t="s">
        <v>161</v>
      </c>
      <c r="G320" s="147" t="s">
        <v>324</v>
      </c>
      <c r="H320" s="147" t="s">
        <v>323</v>
      </c>
      <c r="I320" s="80">
        <v>49920</v>
      </c>
      <c r="J320" s="80">
        <v>49920</v>
      </c>
      <c r="K320" s="7"/>
      <c r="L320" s="7"/>
      <c r="M320" s="80">
        <v>49920</v>
      </c>
      <c r="N320" s="7"/>
      <c r="O320" s="80"/>
      <c r="P320" s="80"/>
      <c r="Q320" s="80"/>
      <c r="R320" s="80"/>
      <c r="S320" s="80"/>
      <c r="T320" s="80"/>
      <c r="U320" s="80"/>
      <c r="V320" s="80"/>
      <c r="W320" s="80"/>
      <c r="X320" s="80"/>
    </row>
    <row r="321" ht="20.25" customHeight="1" spans="1:24">
      <c r="A321" s="147" t="s">
        <v>70</v>
      </c>
      <c r="B321" s="147" t="s">
        <v>95</v>
      </c>
      <c r="C321" s="147" t="s">
        <v>462</v>
      </c>
      <c r="D321" s="147" t="s">
        <v>326</v>
      </c>
      <c r="E321" s="147" t="s">
        <v>136</v>
      </c>
      <c r="F321" s="147" t="s">
        <v>137</v>
      </c>
      <c r="G321" s="147" t="s">
        <v>337</v>
      </c>
      <c r="H321" s="147" t="s">
        <v>338</v>
      </c>
      <c r="I321" s="80">
        <v>24000</v>
      </c>
      <c r="J321" s="80">
        <v>24000</v>
      </c>
      <c r="K321" s="7"/>
      <c r="L321" s="7"/>
      <c r="M321" s="80">
        <v>24000</v>
      </c>
      <c r="N321" s="7"/>
      <c r="O321" s="80"/>
      <c r="P321" s="80"/>
      <c r="Q321" s="80"/>
      <c r="R321" s="80"/>
      <c r="S321" s="80"/>
      <c r="T321" s="80"/>
      <c r="U321" s="80"/>
      <c r="V321" s="80"/>
      <c r="W321" s="80"/>
      <c r="X321" s="80"/>
    </row>
    <row r="322" ht="20.25" customHeight="1" spans="1:24">
      <c r="A322" s="147" t="s">
        <v>70</v>
      </c>
      <c r="B322" s="147" t="s">
        <v>95</v>
      </c>
      <c r="C322" s="147" t="s">
        <v>462</v>
      </c>
      <c r="D322" s="147" t="s">
        <v>326</v>
      </c>
      <c r="E322" s="147" t="s">
        <v>160</v>
      </c>
      <c r="F322" s="147" t="s">
        <v>161</v>
      </c>
      <c r="G322" s="147" t="s">
        <v>337</v>
      </c>
      <c r="H322" s="147" t="s">
        <v>338</v>
      </c>
      <c r="I322" s="80">
        <v>192000</v>
      </c>
      <c r="J322" s="80">
        <v>192000</v>
      </c>
      <c r="K322" s="7"/>
      <c r="L322" s="7"/>
      <c r="M322" s="80">
        <v>192000</v>
      </c>
      <c r="N322" s="7"/>
      <c r="O322" s="80"/>
      <c r="P322" s="80"/>
      <c r="Q322" s="80"/>
      <c r="R322" s="80"/>
      <c r="S322" s="80"/>
      <c r="T322" s="80"/>
      <c r="U322" s="80"/>
      <c r="V322" s="80"/>
      <c r="W322" s="80"/>
      <c r="X322" s="80"/>
    </row>
    <row r="323" ht="20.25" customHeight="1" spans="1:24">
      <c r="A323" s="147" t="s">
        <v>70</v>
      </c>
      <c r="B323" s="147" t="s">
        <v>95</v>
      </c>
      <c r="C323" s="147" t="s">
        <v>463</v>
      </c>
      <c r="D323" s="147" t="s">
        <v>354</v>
      </c>
      <c r="E323" s="147" t="s">
        <v>160</v>
      </c>
      <c r="F323" s="147" t="s">
        <v>161</v>
      </c>
      <c r="G323" s="147" t="s">
        <v>351</v>
      </c>
      <c r="H323" s="147" t="s">
        <v>352</v>
      </c>
      <c r="I323" s="80">
        <v>1152000</v>
      </c>
      <c r="J323" s="80">
        <v>1152000</v>
      </c>
      <c r="K323" s="7"/>
      <c r="L323" s="7"/>
      <c r="M323" s="80">
        <v>1152000</v>
      </c>
      <c r="N323" s="7"/>
      <c r="O323" s="80"/>
      <c r="P323" s="80"/>
      <c r="Q323" s="80"/>
      <c r="R323" s="80"/>
      <c r="S323" s="80"/>
      <c r="T323" s="80"/>
      <c r="U323" s="80"/>
      <c r="V323" s="80"/>
      <c r="W323" s="80"/>
      <c r="X323" s="80"/>
    </row>
    <row r="324" ht="20.25" customHeight="1" spans="1:24">
      <c r="A324" s="147" t="s">
        <v>70</v>
      </c>
      <c r="B324" s="147" t="s">
        <v>95</v>
      </c>
      <c r="C324" s="147" t="s">
        <v>464</v>
      </c>
      <c r="D324" s="147" t="s">
        <v>342</v>
      </c>
      <c r="E324" s="147" t="s">
        <v>136</v>
      </c>
      <c r="F324" s="147" t="s">
        <v>137</v>
      </c>
      <c r="G324" s="147" t="s">
        <v>343</v>
      </c>
      <c r="H324" s="147" t="s">
        <v>344</v>
      </c>
      <c r="I324" s="80">
        <v>204000</v>
      </c>
      <c r="J324" s="80">
        <v>204000</v>
      </c>
      <c r="K324" s="7"/>
      <c r="L324" s="7"/>
      <c r="M324" s="80">
        <v>204000</v>
      </c>
      <c r="N324" s="7"/>
      <c r="O324" s="80"/>
      <c r="P324" s="80"/>
      <c r="Q324" s="80"/>
      <c r="R324" s="80"/>
      <c r="S324" s="80"/>
      <c r="T324" s="80"/>
      <c r="U324" s="80"/>
      <c r="V324" s="80"/>
      <c r="W324" s="80"/>
      <c r="X324" s="80"/>
    </row>
    <row r="325" ht="20.25" customHeight="1" spans="1:24">
      <c r="A325" s="147" t="s">
        <v>70</v>
      </c>
      <c r="B325" s="147" t="s">
        <v>95</v>
      </c>
      <c r="C325" s="147" t="s">
        <v>465</v>
      </c>
      <c r="D325" s="147" t="s">
        <v>346</v>
      </c>
      <c r="E325" s="147" t="s">
        <v>136</v>
      </c>
      <c r="F325" s="147" t="s">
        <v>137</v>
      </c>
      <c r="G325" s="147" t="s">
        <v>337</v>
      </c>
      <c r="H325" s="147" t="s">
        <v>338</v>
      </c>
      <c r="I325" s="80">
        <v>4000</v>
      </c>
      <c r="J325" s="80">
        <v>4000</v>
      </c>
      <c r="K325" s="7"/>
      <c r="L325" s="7"/>
      <c r="M325" s="80">
        <v>4000</v>
      </c>
      <c r="N325" s="7"/>
      <c r="O325" s="80"/>
      <c r="P325" s="80"/>
      <c r="Q325" s="80"/>
      <c r="R325" s="80"/>
      <c r="S325" s="80"/>
      <c r="T325" s="80"/>
      <c r="U325" s="80"/>
      <c r="V325" s="80"/>
      <c r="W325" s="80"/>
      <c r="X325" s="80"/>
    </row>
    <row r="326" ht="20.25" customHeight="1" spans="1:24">
      <c r="A326" s="147" t="s">
        <v>70</v>
      </c>
      <c r="B326" s="147" t="s">
        <v>97</v>
      </c>
      <c r="C326" s="147" t="s">
        <v>466</v>
      </c>
      <c r="D326" s="147" t="s">
        <v>350</v>
      </c>
      <c r="E326" s="147" t="s">
        <v>160</v>
      </c>
      <c r="F326" s="147" t="s">
        <v>161</v>
      </c>
      <c r="G326" s="147" t="s">
        <v>298</v>
      </c>
      <c r="H326" s="147" t="s">
        <v>299</v>
      </c>
      <c r="I326" s="80">
        <v>4033704</v>
      </c>
      <c r="J326" s="80">
        <v>4033704</v>
      </c>
      <c r="K326" s="7"/>
      <c r="L326" s="7"/>
      <c r="M326" s="80">
        <v>4033704</v>
      </c>
      <c r="N326" s="7"/>
      <c r="O326" s="80"/>
      <c r="P326" s="80"/>
      <c r="Q326" s="80"/>
      <c r="R326" s="80"/>
      <c r="S326" s="80"/>
      <c r="T326" s="80"/>
      <c r="U326" s="80"/>
      <c r="V326" s="80"/>
      <c r="W326" s="80"/>
      <c r="X326" s="80"/>
    </row>
    <row r="327" ht="20.25" customHeight="1" spans="1:24">
      <c r="A327" s="147" t="s">
        <v>70</v>
      </c>
      <c r="B327" s="147" t="s">
        <v>97</v>
      </c>
      <c r="C327" s="147" t="s">
        <v>466</v>
      </c>
      <c r="D327" s="147" t="s">
        <v>350</v>
      </c>
      <c r="E327" s="147" t="s">
        <v>160</v>
      </c>
      <c r="F327" s="147" t="s">
        <v>161</v>
      </c>
      <c r="G327" s="147" t="s">
        <v>300</v>
      </c>
      <c r="H327" s="147" t="s">
        <v>301</v>
      </c>
      <c r="I327" s="80">
        <v>1836</v>
      </c>
      <c r="J327" s="80">
        <v>1836</v>
      </c>
      <c r="K327" s="7"/>
      <c r="L327" s="7"/>
      <c r="M327" s="80">
        <v>1836</v>
      </c>
      <c r="N327" s="7"/>
      <c r="O327" s="80"/>
      <c r="P327" s="80"/>
      <c r="Q327" s="80"/>
      <c r="R327" s="80"/>
      <c r="S327" s="80"/>
      <c r="T327" s="80"/>
      <c r="U327" s="80"/>
      <c r="V327" s="80"/>
      <c r="W327" s="80"/>
      <c r="X327" s="80"/>
    </row>
    <row r="328" ht="20.25" customHeight="1" spans="1:24">
      <c r="A328" s="147" t="s">
        <v>70</v>
      </c>
      <c r="B328" s="147" t="s">
        <v>97</v>
      </c>
      <c r="C328" s="147" t="s">
        <v>466</v>
      </c>
      <c r="D328" s="147" t="s">
        <v>350</v>
      </c>
      <c r="E328" s="147" t="s">
        <v>160</v>
      </c>
      <c r="F328" s="147" t="s">
        <v>161</v>
      </c>
      <c r="G328" s="147" t="s">
        <v>300</v>
      </c>
      <c r="H328" s="147" t="s">
        <v>301</v>
      </c>
      <c r="I328" s="80">
        <v>432000</v>
      </c>
      <c r="J328" s="80">
        <v>432000</v>
      </c>
      <c r="K328" s="7"/>
      <c r="L328" s="7"/>
      <c r="M328" s="80">
        <v>432000</v>
      </c>
      <c r="N328" s="7"/>
      <c r="O328" s="80"/>
      <c r="P328" s="80"/>
      <c r="Q328" s="80"/>
      <c r="R328" s="80"/>
      <c r="S328" s="80"/>
      <c r="T328" s="80"/>
      <c r="U328" s="80"/>
      <c r="V328" s="80"/>
      <c r="W328" s="80"/>
      <c r="X328" s="80"/>
    </row>
    <row r="329" ht="20.25" customHeight="1" spans="1:24">
      <c r="A329" s="147" t="s">
        <v>70</v>
      </c>
      <c r="B329" s="147" t="s">
        <v>97</v>
      </c>
      <c r="C329" s="147" t="s">
        <v>466</v>
      </c>
      <c r="D329" s="147" t="s">
        <v>350</v>
      </c>
      <c r="E329" s="147" t="s">
        <v>160</v>
      </c>
      <c r="F329" s="147" t="s">
        <v>161</v>
      </c>
      <c r="G329" s="147" t="s">
        <v>302</v>
      </c>
      <c r="H329" s="147" t="s">
        <v>303</v>
      </c>
      <c r="I329" s="80">
        <v>336142</v>
      </c>
      <c r="J329" s="80">
        <v>336142</v>
      </c>
      <c r="K329" s="7"/>
      <c r="L329" s="7"/>
      <c r="M329" s="80">
        <v>336142</v>
      </c>
      <c r="N329" s="7"/>
      <c r="O329" s="80"/>
      <c r="P329" s="80"/>
      <c r="Q329" s="80"/>
      <c r="R329" s="80"/>
      <c r="S329" s="80"/>
      <c r="T329" s="80"/>
      <c r="U329" s="80"/>
      <c r="V329" s="80"/>
      <c r="W329" s="80"/>
      <c r="X329" s="80"/>
    </row>
    <row r="330" ht="20.25" customHeight="1" spans="1:24">
      <c r="A330" s="147" t="s">
        <v>70</v>
      </c>
      <c r="B330" s="147" t="s">
        <v>97</v>
      </c>
      <c r="C330" s="147" t="s">
        <v>466</v>
      </c>
      <c r="D330" s="147" t="s">
        <v>350</v>
      </c>
      <c r="E330" s="147" t="s">
        <v>160</v>
      </c>
      <c r="F330" s="147" t="s">
        <v>161</v>
      </c>
      <c r="G330" s="147" t="s">
        <v>302</v>
      </c>
      <c r="H330" s="147" t="s">
        <v>303</v>
      </c>
      <c r="I330" s="80">
        <v>39000</v>
      </c>
      <c r="J330" s="80">
        <v>39000</v>
      </c>
      <c r="K330" s="7"/>
      <c r="L330" s="7"/>
      <c r="M330" s="80">
        <v>39000</v>
      </c>
      <c r="N330" s="7"/>
      <c r="O330" s="80"/>
      <c r="P330" s="80"/>
      <c r="Q330" s="80"/>
      <c r="R330" s="80"/>
      <c r="S330" s="80"/>
      <c r="T330" s="80"/>
      <c r="U330" s="80"/>
      <c r="V330" s="80"/>
      <c r="W330" s="80"/>
      <c r="X330" s="80"/>
    </row>
    <row r="331" ht="20.25" customHeight="1" spans="1:24">
      <c r="A331" s="147" t="s">
        <v>70</v>
      </c>
      <c r="B331" s="147" t="s">
        <v>97</v>
      </c>
      <c r="C331" s="147" t="s">
        <v>466</v>
      </c>
      <c r="D331" s="147" t="s">
        <v>350</v>
      </c>
      <c r="E331" s="147" t="s">
        <v>160</v>
      </c>
      <c r="F331" s="147" t="s">
        <v>161</v>
      </c>
      <c r="G331" s="147" t="s">
        <v>351</v>
      </c>
      <c r="H331" s="147" t="s">
        <v>352</v>
      </c>
      <c r="I331" s="80">
        <v>2753088</v>
      </c>
      <c r="J331" s="80">
        <v>2753088</v>
      </c>
      <c r="K331" s="7"/>
      <c r="L331" s="7"/>
      <c r="M331" s="80">
        <v>2753088</v>
      </c>
      <c r="N331" s="7"/>
      <c r="O331" s="80"/>
      <c r="P331" s="80"/>
      <c r="Q331" s="80"/>
      <c r="R331" s="80"/>
      <c r="S331" s="80"/>
      <c r="T331" s="80"/>
      <c r="U331" s="80"/>
      <c r="V331" s="80"/>
      <c r="W331" s="80"/>
      <c r="X331" s="80"/>
    </row>
    <row r="332" ht="20.25" customHeight="1" spans="1:24">
      <c r="A332" s="147" t="s">
        <v>70</v>
      </c>
      <c r="B332" s="147" t="s">
        <v>97</v>
      </c>
      <c r="C332" s="147" t="s">
        <v>466</v>
      </c>
      <c r="D332" s="147" t="s">
        <v>350</v>
      </c>
      <c r="E332" s="147" t="s">
        <v>160</v>
      </c>
      <c r="F332" s="147" t="s">
        <v>161</v>
      </c>
      <c r="G332" s="147" t="s">
        <v>351</v>
      </c>
      <c r="H332" s="147" t="s">
        <v>352</v>
      </c>
      <c r="I332" s="80">
        <v>717720</v>
      </c>
      <c r="J332" s="80">
        <v>717720</v>
      </c>
      <c r="K332" s="7"/>
      <c r="L332" s="7"/>
      <c r="M332" s="80">
        <v>717720</v>
      </c>
      <c r="N332" s="7"/>
      <c r="O332" s="80"/>
      <c r="P332" s="80"/>
      <c r="Q332" s="80"/>
      <c r="R332" s="80"/>
      <c r="S332" s="80"/>
      <c r="T332" s="80"/>
      <c r="U332" s="80"/>
      <c r="V332" s="80"/>
      <c r="W332" s="80"/>
      <c r="X332" s="80"/>
    </row>
    <row r="333" ht="20.25" customHeight="1" spans="1:24">
      <c r="A333" s="147" t="s">
        <v>70</v>
      </c>
      <c r="B333" s="147" t="s">
        <v>97</v>
      </c>
      <c r="C333" s="147" t="s">
        <v>467</v>
      </c>
      <c r="D333" s="147" t="s">
        <v>305</v>
      </c>
      <c r="E333" s="147" t="s">
        <v>138</v>
      </c>
      <c r="F333" s="147" t="s">
        <v>139</v>
      </c>
      <c r="G333" s="147" t="s">
        <v>306</v>
      </c>
      <c r="H333" s="147" t="s">
        <v>307</v>
      </c>
      <c r="I333" s="80">
        <v>1457925.76</v>
      </c>
      <c r="J333" s="80">
        <v>1457925.76</v>
      </c>
      <c r="K333" s="7"/>
      <c r="L333" s="7"/>
      <c r="M333" s="80">
        <v>1457925.76</v>
      </c>
      <c r="N333" s="7"/>
      <c r="O333" s="80"/>
      <c r="P333" s="80"/>
      <c r="Q333" s="80"/>
      <c r="R333" s="80"/>
      <c r="S333" s="80"/>
      <c r="T333" s="80"/>
      <c r="U333" s="80"/>
      <c r="V333" s="80"/>
      <c r="W333" s="80"/>
      <c r="X333" s="80"/>
    </row>
    <row r="334" ht="20.25" customHeight="1" spans="1:24">
      <c r="A334" s="147" t="s">
        <v>70</v>
      </c>
      <c r="B334" s="147" t="s">
        <v>97</v>
      </c>
      <c r="C334" s="147" t="s">
        <v>467</v>
      </c>
      <c r="D334" s="147" t="s">
        <v>305</v>
      </c>
      <c r="E334" s="147" t="s">
        <v>140</v>
      </c>
      <c r="F334" s="147" t="s">
        <v>141</v>
      </c>
      <c r="G334" s="147" t="s">
        <v>308</v>
      </c>
      <c r="H334" s="147" t="s">
        <v>309</v>
      </c>
      <c r="I334" s="80">
        <v>541440</v>
      </c>
      <c r="J334" s="80">
        <v>541440</v>
      </c>
      <c r="K334" s="7"/>
      <c r="L334" s="7"/>
      <c r="M334" s="80">
        <v>541440</v>
      </c>
      <c r="N334" s="7"/>
      <c r="O334" s="80"/>
      <c r="P334" s="80"/>
      <c r="Q334" s="80"/>
      <c r="R334" s="80"/>
      <c r="S334" s="80"/>
      <c r="T334" s="80"/>
      <c r="U334" s="80"/>
      <c r="V334" s="80"/>
      <c r="W334" s="80"/>
      <c r="X334" s="80"/>
    </row>
    <row r="335" ht="20.25" customHeight="1" spans="1:24">
      <c r="A335" s="147" t="s">
        <v>70</v>
      </c>
      <c r="B335" s="147" t="s">
        <v>97</v>
      </c>
      <c r="C335" s="147" t="s">
        <v>467</v>
      </c>
      <c r="D335" s="147" t="s">
        <v>305</v>
      </c>
      <c r="E335" s="147" t="s">
        <v>188</v>
      </c>
      <c r="F335" s="147" t="s">
        <v>189</v>
      </c>
      <c r="G335" s="147" t="s">
        <v>310</v>
      </c>
      <c r="H335" s="147" t="s">
        <v>311</v>
      </c>
      <c r="I335" s="80">
        <v>563774.92</v>
      </c>
      <c r="J335" s="80">
        <v>563774.92</v>
      </c>
      <c r="K335" s="7"/>
      <c r="L335" s="7"/>
      <c r="M335" s="80">
        <v>563774.92</v>
      </c>
      <c r="N335" s="7"/>
      <c r="O335" s="80"/>
      <c r="P335" s="80"/>
      <c r="Q335" s="80"/>
      <c r="R335" s="80"/>
      <c r="S335" s="80"/>
      <c r="T335" s="80"/>
      <c r="U335" s="80"/>
      <c r="V335" s="80"/>
      <c r="W335" s="80"/>
      <c r="X335" s="80"/>
    </row>
    <row r="336" ht="20.25" customHeight="1" spans="1:24">
      <c r="A336" s="147" t="s">
        <v>70</v>
      </c>
      <c r="B336" s="147" t="s">
        <v>97</v>
      </c>
      <c r="C336" s="147" t="s">
        <v>467</v>
      </c>
      <c r="D336" s="147" t="s">
        <v>305</v>
      </c>
      <c r="E336" s="147" t="s">
        <v>190</v>
      </c>
      <c r="F336" s="147" t="s">
        <v>191</v>
      </c>
      <c r="G336" s="147" t="s">
        <v>312</v>
      </c>
      <c r="H336" s="147" t="s">
        <v>313</v>
      </c>
      <c r="I336" s="80">
        <v>545435.92</v>
      </c>
      <c r="J336" s="80">
        <v>545435.92</v>
      </c>
      <c r="K336" s="7"/>
      <c r="L336" s="7"/>
      <c r="M336" s="80">
        <v>545435.92</v>
      </c>
      <c r="N336" s="7"/>
      <c r="O336" s="80"/>
      <c r="P336" s="80"/>
      <c r="Q336" s="80"/>
      <c r="R336" s="80"/>
      <c r="S336" s="80"/>
      <c r="T336" s="80"/>
      <c r="U336" s="80"/>
      <c r="V336" s="80"/>
      <c r="W336" s="80"/>
      <c r="X336" s="80"/>
    </row>
    <row r="337" ht="20.25" customHeight="1" spans="1:24">
      <c r="A337" s="147" t="s">
        <v>70</v>
      </c>
      <c r="B337" s="147" t="s">
        <v>97</v>
      </c>
      <c r="C337" s="147" t="s">
        <v>467</v>
      </c>
      <c r="D337" s="147" t="s">
        <v>305</v>
      </c>
      <c r="E337" s="147" t="s">
        <v>160</v>
      </c>
      <c r="F337" s="147" t="s">
        <v>161</v>
      </c>
      <c r="G337" s="147" t="s">
        <v>314</v>
      </c>
      <c r="H337" s="147" t="s">
        <v>315</v>
      </c>
      <c r="I337" s="80">
        <v>57253</v>
      </c>
      <c r="J337" s="80">
        <v>57253</v>
      </c>
      <c r="K337" s="7"/>
      <c r="L337" s="7"/>
      <c r="M337" s="80">
        <v>57253</v>
      </c>
      <c r="N337" s="7"/>
      <c r="O337" s="80"/>
      <c r="P337" s="80"/>
      <c r="Q337" s="80"/>
      <c r="R337" s="80"/>
      <c r="S337" s="80"/>
      <c r="T337" s="80"/>
      <c r="U337" s="80"/>
      <c r="V337" s="80"/>
      <c r="W337" s="80"/>
      <c r="X337" s="80"/>
    </row>
    <row r="338" ht="20.25" customHeight="1" spans="1:24">
      <c r="A338" s="147" t="s">
        <v>70</v>
      </c>
      <c r="B338" s="147" t="s">
        <v>97</v>
      </c>
      <c r="C338" s="147" t="s">
        <v>467</v>
      </c>
      <c r="D338" s="147" t="s">
        <v>305</v>
      </c>
      <c r="E338" s="147" t="s">
        <v>192</v>
      </c>
      <c r="F338" s="147" t="s">
        <v>193</v>
      </c>
      <c r="G338" s="147" t="s">
        <v>314</v>
      </c>
      <c r="H338" s="147" t="s">
        <v>315</v>
      </c>
      <c r="I338" s="80">
        <v>37158.52</v>
      </c>
      <c r="J338" s="80">
        <v>37158.52</v>
      </c>
      <c r="K338" s="7"/>
      <c r="L338" s="7"/>
      <c r="M338" s="80">
        <v>37158.52</v>
      </c>
      <c r="N338" s="7"/>
      <c r="O338" s="80"/>
      <c r="P338" s="80"/>
      <c r="Q338" s="80"/>
      <c r="R338" s="80"/>
      <c r="S338" s="80"/>
      <c r="T338" s="80"/>
      <c r="U338" s="80"/>
      <c r="V338" s="80"/>
      <c r="W338" s="80"/>
      <c r="X338" s="80"/>
    </row>
    <row r="339" ht="20.25" customHeight="1" spans="1:24">
      <c r="A339" s="147" t="s">
        <v>70</v>
      </c>
      <c r="B339" s="147" t="s">
        <v>97</v>
      </c>
      <c r="C339" s="147" t="s">
        <v>467</v>
      </c>
      <c r="D339" s="147" t="s">
        <v>305</v>
      </c>
      <c r="E339" s="147" t="s">
        <v>192</v>
      </c>
      <c r="F339" s="147" t="s">
        <v>193</v>
      </c>
      <c r="G339" s="147" t="s">
        <v>314</v>
      </c>
      <c r="H339" s="147" t="s">
        <v>315</v>
      </c>
      <c r="I339" s="80">
        <v>95600</v>
      </c>
      <c r="J339" s="80">
        <v>95600</v>
      </c>
      <c r="K339" s="7"/>
      <c r="L339" s="7"/>
      <c r="M339" s="80">
        <v>95600</v>
      </c>
      <c r="N339" s="7"/>
      <c r="O339" s="80"/>
      <c r="P339" s="80"/>
      <c r="Q339" s="80"/>
      <c r="R339" s="80"/>
      <c r="S339" s="80"/>
      <c r="T339" s="80"/>
      <c r="U339" s="80"/>
      <c r="V339" s="80"/>
      <c r="W339" s="80"/>
      <c r="X339" s="80"/>
    </row>
    <row r="340" ht="20.25" customHeight="1" spans="1:24">
      <c r="A340" s="147" t="s">
        <v>70</v>
      </c>
      <c r="B340" s="147" t="s">
        <v>97</v>
      </c>
      <c r="C340" s="147" t="s">
        <v>468</v>
      </c>
      <c r="D340" s="147" t="s">
        <v>199</v>
      </c>
      <c r="E340" s="147" t="s">
        <v>198</v>
      </c>
      <c r="F340" s="147" t="s">
        <v>199</v>
      </c>
      <c r="G340" s="147" t="s">
        <v>317</v>
      </c>
      <c r="H340" s="147" t="s">
        <v>199</v>
      </c>
      <c r="I340" s="80">
        <v>1406912</v>
      </c>
      <c r="J340" s="80">
        <v>1406912</v>
      </c>
      <c r="K340" s="7"/>
      <c r="L340" s="7"/>
      <c r="M340" s="80">
        <v>1406912</v>
      </c>
      <c r="N340" s="7"/>
      <c r="O340" s="80"/>
      <c r="P340" s="80"/>
      <c r="Q340" s="80"/>
      <c r="R340" s="80"/>
      <c r="S340" s="80"/>
      <c r="T340" s="80"/>
      <c r="U340" s="80"/>
      <c r="V340" s="80"/>
      <c r="W340" s="80"/>
      <c r="X340" s="80"/>
    </row>
    <row r="341" ht="20.25" customHeight="1" spans="1:24">
      <c r="A341" s="147" t="s">
        <v>70</v>
      </c>
      <c r="B341" s="147" t="s">
        <v>97</v>
      </c>
      <c r="C341" s="147" t="s">
        <v>469</v>
      </c>
      <c r="D341" s="147" t="s">
        <v>370</v>
      </c>
      <c r="E341" s="147" t="s">
        <v>160</v>
      </c>
      <c r="F341" s="147" t="s">
        <v>161</v>
      </c>
      <c r="G341" s="147" t="s">
        <v>371</v>
      </c>
      <c r="H341" s="147" t="s">
        <v>372</v>
      </c>
      <c r="I341" s="80">
        <v>29240</v>
      </c>
      <c r="J341" s="80">
        <v>29240</v>
      </c>
      <c r="K341" s="7"/>
      <c r="L341" s="7"/>
      <c r="M341" s="80">
        <v>29240</v>
      </c>
      <c r="N341" s="7"/>
      <c r="O341" s="80"/>
      <c r="P341" s="80"/>
      <c r="Q341" s="80"/>
      <c r="R341" s="80"/>
      <c r="S341" s="80"/>
      <c r="T341" s="80"/>
      <c r="U341" s="80"/>
      <c r="V341" s="80"/>
      <c r="W341" s="80"/>
      <c r="X341" s="80"/>
    </row>
    <row r="342" ht="20.25" customHeight="1" spans="1:24">
      <c r="A342" s="147" t="s">
        <v>70</v>
      </c>
      <c r="B342" s="147" t="s">
        <v>97</v>
      </c>
      <c r="C342" s="147" t="s">
        <v>470</v>
      </c>
      <c r="D342" s="147" t="s">
        <v>323</v>
      </c>
      <c r="E342" s="147" t="s">
        <v>160</v>
      </c>
      <c r="F342" s="147" t="s">
        <v>161</v>
      </c>
      <c r="G342" s="147" t="s">
        <v>324</v>
      </c>
      <c r="H342" s="147" t="s">
        <v>323</v>
      </c>
      <c r="I342" s="80">
        <v>56160</v>
      </c>
      <c r="J342" s="80">
        <v>56160</v>
      </c>
      <c r="K342" s="7"/>
      <c r="L342" s="7"/>
      <c r="M342" s="80">
        <v>56160</v>
      </c>
      <c r="N342" s="7"/>
      <c r="O342" s="80"/>
      <c r="P342" s="80"/>
      <c r="Q342" s="80"/>
      <c r="R342" s="80"/>
      <c r="S342" s="80"/>
      <c r="T342" s="80"/>
      <c r="U342" s="80"/>
      <c r="V342" s="80"/>
      <c r="W342" s="80"/>
      <c r="X342" s="80"/>
    </row>
    <row r="343" ht="20.25" customHeight="1" spans="1:24">
      <c r="A343" s="147" t="s">
        <v>70</v>
      </c>
      <c r="B343" s="147" t="s">
        <v>97</v>
      </c>
      <c r="C343" s="147" t="s">
        <v>471</v>
      </c>
      <c r="D343" s="147" t="s">
        <v>326</v>
      </c>
      <c r="E343" s="147" t="s">
        <v>136</v>
      </c>
      <c r="F343" s="147" t="s">
        <v>137</v>
      </c>
      <c r="G343" s="147" t="s">
        <v>337</v>
      </c>
      <c r="H343" s="147" t="s">
        <v>338</v>
      </c>
      <c r="I343" s="80">
        <v>64800</v>
      </c>
      <c r="J343" s="80">
        <v>64800</v>
      </c>
      <c r="K343" s="7"/>
      <c r="L343" s="7"/>
      <c r="M343" s="80">
        <v>64800</v>
      </c>
      <c r="N343" s="7"/>
      <c r="O343" s="80"/>
      <c r="P343" s="80"/>
      <c r="Q343" s="80"/>
      <c r="R343" s="80"/>
      <c r="S343" s="80"/>
      <c r="T343" s="80"/>
      <c r="U343" s="80"/>
      <c r="V343" s="80"/>
      <c r="W343" s="80"/>
      <c r="X343" s="80"/>
    </row>
    <row r="344" ht="20.25" customHeight="1" spans="1:24">
      <c r="A344" s="147" t="s">
        <v>70</v>
      </c>
      <c r="B344" s="147" t="s">
        <v>97</v>
      </c>
      <c r="C344" s="147" t="s">
        <v>471</v>
      </c>
      <c r="D344" s="147" t="s">
        <v>326</v>
      </c>
      <c r="E344" s="147" t="s">
        <v>160</v>
      </c>
      <c r="F344" s="147" t="s">
        <v>161</v>
      </c>
      <c r="G344" s="147" t="s">
        <v>337</v>
      </c>
      <c r="H344" s="147" t="s">
        <v>338</v>
      </c>
      <c r="I344" s="80">
        <v>216000</v>
      </c>
      <c r="J344" s="80">
        <v>216000</v>
      </c>
      <c r="K344" s="7"/>
      <c r="L344" s="7"/>
      <c r="M344" s="80">
        <v>216000</v>
      </c>
      <c r="N344" s="7"/>
      <c r="O344" s="80"/>
      <c r="P344" s="80"/>
      <c r="Q344" s="80"/>
      <c r="R344" s="80"/>
      <c r="S344" s="80"/>
      <c r="T344" s="80"/>
      <c r="U344" s="80"/>
      <c r="V344" s="80"/>
      <c r="W344" s="80"/>
      <c r="X344" s="80"/>
    </row>
    <row r="345" ht="20.25" customHeight="1" spans="1:24">
      <c r="A345" s="147" t="s">
        <v>70</v>
      </c>
      <c r="B345" s="147" t="s">
        <v>97</v>
      </c>
      <c r="C345" s="147" t="s">
        <v>472</v>
      </c>
      <c r="D345" s="147" t="s">
        <v>342</v>
      </c>
      <c r="E345" s="147" t="s">
        <v>136</v>
      </c>
      <c r="F345" s="147" t="s">
        <v>137</v>
      </c>
      <c r="G345" s="147" t="s">
        <v>343</v>
      </c>
      <c r="H345" s="147" t="s">
        <v>344</v>
      </c>
      <c r="I345" s="80">
        <v>613700</v>
      </c>
      <c r="J345" s="80">
        <v>613700</v>
      </c>
      <c r="K345" s="7"/>
      <c r="L345" s="7"/>
      <c r="M345" s="80">
        <v>613700</v>
      </c>
      <c r="N345" s="7"/>
      <c r="O345" s="80"/>
      <c r="P345" s="80"/>
      <c r="Q345" s="80"/>
      <c r="R345" s="80"/>
      <c r="S345" s="80"/>
      <c r="T345" s="80"/>
      <c r="U345" s="80"/>
      <c r="V345" s="80"/>
      <c r="W345" s="80"/>
      <c r="X345" s="80"/>
    </row>
    <row r="346" ht="20.25" customHeight="1" spans="1:24">
      <c r="A346" s="147" t="s">
        <v>70</v>
      </c>
      <c r="B346" s="147" t="s">
        <v>97</v>
      </c>
      <c r="C346" s="147" t="s">
        <v>473</v>
      </c>
      <c r="D346" s="147" t="s">
        <v>354</v>
      </c>
      <c r="E346" s="147" t="s">
        <v>160</v>
      </c>
      <c r="F346" s="147" t="s">
        <v>161</v>
      </c>
      <c r="G346" s="147" t="s">
        <v>351</v>
      </c>
      <c r="H346" s="147" t="s">
        <v>352</v>
      </c>
      <c r="I346" s="80">
        <v>1296000</v>
      </c>
      <c r="J346" s="80">
        <v>1296000</v>
      </c>
      <c r="K346" s="7"/>
      <c r="L346" s="7"/>
      <c r="M346" s="80">
        <v>1296000</v>
      </c>
      <c r="N346" s="7"/>
      <c r="O346" s="80"/>
      <c r="P346" s="80"/>
      <c r="Q346" s="80"/>
      <c r="R346" s="80"/>
      <c r="S346" s="80"/>
      <c r="T346" s="80"/>
      <c r="U346" s="80"/>
      <c r="V346" s="80"/>
      <c r="W346" s="80"/>
      <c r="X346" s="80"/>
    </row>
    <row r="347" ht="20.25" customHeight="1" spans="1:24">
      <c r="A347" s="147" t="s">
        <v>70</v>
      </c>
      <c r="B347" s="147" t="s">
        <v>97</v>
      </c>
      <c r="C347" s="147" t="s">
        <v>474</v>
      </c>
      <c r="D347" s="147" t="s">
        <v>346</v>
      </c>
      <c r="E347" s="147" t="s">
        <v>136</v>
      </c>
      <c r="F347" s="147" t="s">
        <v>137</v>
      </c>
      <c r="G347" s="147" t="s">
        <v>337</v>
      </c>
      <c r="H347" s="147" t="s">
        <v>338</v>
      </c>
      <c r="I347" s="80">
        <v>10800</v>
      </c>
      <c r="J347" s="80">
        <v>10800</v>
      </c>
      <c r="K347" s="7"/>
      <c r="L347" s="7"/>
      <c r="M347" s="80">
        <v>10800</v>
      </c>
      <c r="N347" s="7"/>
      <c r="O347" s="80"/>
      <c r="P347" s="80"/>
      <c r="Q347" s="80"/>
      <c r="R347" s="80"/>
      <c r="S347" s="80"/>
      <c r="T347" s="80"/>
      <c r="U347" s="80"/>
      <c r="V347" s="80"/>
      <c r="W347" s="80"/>
      <c r="X347" s="80"/>
    </row>
    <row r="348" ht="20.25" customHeight="1" spans="1:24">
      <c r="A348" s="147" t="s">
        <v>70</v>
      </c>
      <c r="B348" s="147" t="s">
        <v>99</v>
      </c>
      <c r="C348" s="147" t="s">
        <v>475</v>
      </c>
      <c r="D348" s="147" t="s">
        <v>350</v>
      </c>
      <c r="E348" s="147" t="s">
        <v>160</v>
      </c>
      <c r="F348" s="147" t="s">
        <v>161</v>
      </c>
      <c r="G348" s="147" t="s">
        <v>298</v>
      </c>
      <c r="H348" s="147" t="s">
        <v>299</v>
      </c>
      <c r="I348" s="80">
        <v>4212396</v>
      </c>
      <c r="J348" s="80">
        <v>4212396</v>
      </c>
      <c r="K348" s="7"/>
      <c r="L348" s="7"/>
      <c r="M348" s="80">
        <v>4212396</v>
      </c>
      <c r="N348" s="7"/>
      <c r="O348" s="80"/>
      <c r="P348" s="80"/>
      <c r="Q348" s="80"/>
      <c r="R348" s="80"/>
      <c r="S348" s="80"/>
      <c r="T348" s="80"/>
      <c r="U348" s="80"/>
      <c r="V348" s="80"/>
      <c r="W348" s="80"/>
      <c r="X348" s="80"/>
    </row>
    <row r="349" ht="20.25" customHeight="1" spans="1:24">
      <c r="A349" s="147" t="s">
        <v>70</v>
      </c>
      <c r="B349" s="147" t="s">
        <v>99</v>
      </c>
      <c r="C349" s="147" t="s">
        <v>475</v>
      </c>
      <c r="D349" s="147" t="s">
        <v>350</v>
      </c>
      <c r="E349" s="147" t="s">
        <v>160</v>
      </c>
      <c r="F349" s="147" t="s">
        <v>161</v>
      </c>
      <c r="G349" s="147" t="s">
        <v>300</v>
      </c>
      <c r="H349" s="147" t="s">
        <v>301</v>
      </c>
      <c r="I349" s="80">
        <v>474000</v>
      </c>
      <c r="J349" s="80">
        <v>474000</v>
      </c>
      <c r="K349" s="7"/>
      <c r="L349" s="7"/>
      <c r="M349" s="80">
        <v>474000</v>
      </c>
      <c r="N349" s="7"/>
      <c r="O349" s="80"/>
      <c r="P349" s="80"/>
      <c r="Q349" s="80"/>
      <c r="R349" s="80"/>
      <c r="S349" s="80"/>
      <c r="T349" s="80"/>
      <c r="U349" s="80"/>
      <c r="V349" s="80"/>
      <c r="W349" s="80"/>
      <c r="X349" s="80"/>
    </row>
    <row r="350" ht="20.25" customHeight="1" spans="1:24">
      <c r="A350" s="147" t="s">
        <v>70</v>
      </c>
      <c r="B350" s="147" t="s">
        <v>99</v>
      </c>
      <c r="C350" s="147" t="s">
        <v>475</v>
      </c>
      <c r="D350" s="147" t="s">
        <v>350</v>
      </c>
      <c r="E350" s="147" t="s">
        <v>160</v>
      </c>
      <c r="F350" s="147" t="s">
        <v>161</v>
      </c>
      <c r="G350" s="147" t="s">
        <v>300</v>
      </c>
      <c r="H350" s="147" t="s">
        <v>301</v>
      </c>
      <c r="I350" s="80">
        <v>2136</v>
      </c>
      <c r="J350" s="80">
        <v>2136</v>
      </c>
      <c r="K350" s="7"/>
      <c r="L350" s="7"/>
      <c r="M350" s="80">
        <v>2136</v>
      </c>
      <c r="N350" s="7"/>
      <c r="O350" s="80"/>
      <c r="P350" s="80"/>
      <c r="Q350" s="80"/>
      <c r="R350" s="80"/>
      <c r="S350" s="80"/>
      <c r="T350" s="80"/>
      <c r="U350" s="80"/>
      <c r="V350" s="80"/>
      <c r="W350" s="80"/>
      <c r="X350" s="80"/>
    </row>
    <row r="351" ht="20.25" customHeight="1" spans="1:24">
      <c r="A351" s="147" t="s">
        <v>70</v>
      </c>
      <c r="B351" s="147" t="s">
        <v>99</v>
      </c>
      <c r="C351" s="147" t="s">
        <v>475</v>
      </c>
      <c r="D351" s="147" t="s">
        <v>350</v>
      </c>
      <c r="E351" s="147" t="s">
        <v>160</v>
      </c>
      <c r="F351" s="147" t="s">
        <v>161</v>
      </c>
      <c r="G351" s="147" t="s">
        <v>302</v>
      </c>
      <c r="H351" s="147" t="s">
        <v>303</v>
      </c>
      <c r="I351" s="80">
        <v>351033</v>
      </c>
      <c r="J351" s="80">
        <v>351033</v>
      </c>
      <c r="K351" s="7"/>
      <c r="L351" s="7"/>
      <c r="M351" s="80">
        <v>351033</v>
      </c>
      <c r="N351" s="7"/>
      <c r="O351" s="80"/>
      <c r="P351" s="80"/>
      <c r="Q351" s="80"/>
      <c r="R351" s="80"/>
      <c r="S351" s="80"/>
      <c r="T351" s="80"/>
      <c r="U351" s="80"/>
      <c r="V351" s="80"/>
      <c r="W351" s="80"/>
      <c r="X351" s="80"/>
    </row>
    <row r="352" ht="20.25" customHeight="1" spans="1:24">
      <c r="A352" s="147" t="s">
        <v>70</v>
      </c>
      <c r="B352" s="147" t="s">
        <v>99</v>
      </c>
      <c r="C352" s="147" t="s">
        <v>475</v>
      </c>
      <c r="D352" s="147" t="s">
        <v>350</v>
      </c>
      <c r="E352" s="147" t="s">
        <v>160</v>
      </c>
      <c r="F352" s="147" t="s">
        <v>161</v>
      </c>
      <c r="G352" s="147" t="s">
        <v>302</v>
      </c>
      <c r="H352" s="147" t="s">
        <v>303</v>
      </c>
      <c r="I352" s="80">
        <v>22500</v>
      </c>
      <c r="J352" s="80">
        <v>22500</v>
      </c>
      <c r="K352" s="7"/>
      <c r="L352" s="7"/>
      <c r="M352" s="80">
        <v>22500</v>
      </c>
      <c r="N352" s="7"/>
      <c r="O352" s="80"/>
      <c r="P352" s="80"/>
      <c r="Q352" s="80"/>
      <c r="R352" s="80"/>
      <c r="S352" s="80"/>
      <c r="T352" s="80"/>
      <c r="U352" s="80"/>
      <c r="V352" s="80"/>
      <c r="W352" s="80"/>
      <c r="X352" s="80"/>
    </row>
    <row r="353" ht="20.25" customHeight="1" spans="1:24">
      <c r="A353" s="147" t="s">
        <v>70</v>
      </c>
      <c r="B353" s="147" t="s">
        <v>99</v>
      </c>
      <c r="C353" s="147" t="s">
        <v>475</v>
      </c>
      <c r="D353" s="147" t="s">
        <v>350</v>
      </c>
      <c r="E353" s="147" t="s">
        <v>160</v>
      </c>
      <c r="F353" s="147" t="s">
        <v>161</v>
      </c>
      <c r="G353" s="147" t="s">
        <v>351</v>
      </c>
      <c r="H353" s="147" t="s">
        <v>352</v>
      </c>
      <c r="I353" s="80">
        <v>3038844</v>
      </c>
      <c r="J353" s="80">
        <v>3038844</v>
      </c>
      <c r="K353" s="7"/>
      <c r="L353" s="7"/>
      <c r="M353" s="80">
        <v>3038844</v>
      </c>
      <c r="N353" s="7"/>
      <c r="O353" s="80"/>
      <c r="P353" s="80"/>
      <c r="Q353" s="80"/>
      <c r="R353" s="80"/>
      <c r="S353" s="80"/>
      <c r="T353" s="80"/>
      <c r="U353" s="80"/>
      <c r="V353" s="80"/>
      <c r="W353" s="80"/>
      <c r="X353" s="80"/>
    </row>
    <row r="354" ht="20.25" customHeight="1" spans="1:24">
      <c r="A354" s="147" t="s">
        <v>70</v>
      </c>
      <c r="B354" s="147" t="s">
        <v>99</v>
      </c>
      <c r="C354" s="147" t="s">
        <v>475</v>
      </c>
      <c r="D354" s="147" t="s">
        <v>350</v>
      </c>
      <c r="E354" s="147" t="s">
        <v>160</v>
      </c>
      <c r="F354" s="147" t="s">
        <v>161</v>
      </c>
      <c r="G354" s="147" t="s">
        <v>351</v>
      </c>
      <c r="H354" s="147" t="s">
        <v>352</v>
      </c>
      <c r="I354" s="80">
        <v>801900</v>
      </c>
      <c r="J354" s="80">
        <v>801900</v>
      </c>
      <c r="K354" s="7"/>
      <c r="L354" s="7"/>
      <c r="M354" s="80">
        <v>801900</v>
      </c>
      <c r="N354" s="7"/>
      <c r="O354" s="80"/>
      <c r="P354" s="80"/>
      <c r="Q354" s="80"/>
      <c r="R354" s="80"/>
      <c r="S354" s="80"/>
      <c r="T354" s="80"/>
      <c r="U354" s="80"/>
      <c r="V354" s="80"/>
      <c r="W354" s="80"/>
      <c r="X354" s="80"/>
    </row>
    <row r="355" ht="20.25" customHeight="1" spans="1:24">
      <c r="A355" s="147" t="s">
        <v>70</v>
      </c>
      <c r="B355" s="147" t="s">
        <v>99</v>
      </c>
      <c r="C355" s="147" t="s">
        <v>476</v>
      </c>
      <c r="D355" s="147" t="s">
        <v>305</v>
      </c>
      <c r="E355" s="147" t="s">
        <v>138</v>
      </c>
      <c r="F355" s="147" t="s">
        <v>139</v>
      </c>
      <c r="G355" s="147" t="s">
        <v>306</v>
      </c>
      <c r="H355" s="147" t="s">
        <v>307</v>
      </c>
      <c r="I355" s="80">
        <v>1525050.24</v>
      </c>
      <c r="J355" s="80">
        <v>1525050.24</v>
      </c>
      <c r="K355" s="7"/>
      <c r="L355" s="7"/>
      <c r="M355" s="80">
        <v>1525050.24</v>
      </c>
      <c r="N355" s="7"/>
      <c r="O355" s="80"/>
      <c r="P355" s="80"/>
      <c r="Q355" s="80"/>
      <c r="R355" s="80"/>
      <c r="S355" s="80"/>
      <c r="T355" s="80"/>
      <c r="U355" s="80"/>
      <c r="V355" s="80"/>
      <c r="W355" s="80"/>
      <c r="X355" s="80"/>
    </row>
    <row r="356" ht="20.25" customHeight="1" spans="1:24">
      <c r="A356" s="147" t="s">
        <v>70</v>
      </c>
      <c r="B356" s="147" t="s">
        <v>99</v>
      </c>
      <c r="C356" s="147" t="s">
        <v>476</v>
      </c>
      <c r="D356" s="147" t="s">
        <v>305</v>
      </c>
      <c r="E356" s="147" t="s">
        <v>140</v>
      </c>
      <c r="F356" s="147" t="s">
        <v>141</v>
      </c>
      <c r="G356" s="147" t="s">
        <v>308</v>
      </c>
      <c r="H356" s="147" t="s">
        <v>309</v>
      </c>
      <c r="I356" s="80">
        <v>594080</v>
      </c>
      <c r="J356" s="80">
        <v>594080</v>
      </c>
      <c r="K356" s="7"/>
      <c r="L356" s="7"/>
      <c r="M356" s="80">
        <v>594080</v>
      </c>
      <c r="N356" s="7"/>
      <c r="O356" s="80"/>
      <c r="P356" s="80"/>
      <c r="Q356" s="80"/>
      <c r="R356" s="80"/>
      <c r="S356" s="80"/>
      <c r="T356" s="80"/>
      <c r="U356" s="80"/>
      <c r="V356" s="80"/>
      <c r="W356" s="80"/>
      <c r="X356" s="80"/>
    </row>
    <row r="357" ht="20.25" customHeight="1" spans="1:24">
      <c r="A357" s="147" t="s">
        <v>70</v>
      </c>
      <c r="B357" s="147" t="s">
        <v>99</v>
      </c>
      <c r="C357" s="147" t="s">
        <v>476</v>
      </c>
      <c r="D357" s="147" t="s">
        <v>305</v>
      </c>
      <c r="E357" s="147" t="s">
        <v>140</v>
      </c>
      <c r="F357" s="147" t="s">
        <v>141</v>
      </c>
      <c r="G357" s="147" t="s">
        <v>308</v>
      </c>
      <c r="H357" s="147" t="s">
        <v>309</v>
      </c>
      <c r="I357" s="80">
        <v>30158.08</v>
      </c>
      <c r="J357" s="80">
        <v>30158.08</v>
      </c>
      <c r="K357" s="7"/>
      <c r="L357" s="7"/>
      <c r="M357" s="80">
        <v>30158.08</v>
      </c>
      <c r="N357" s="7"/>
      <c r="O357" s="80"/>
      <c r="P357" s="80"/>
      <c r="Q357" s="80"/>
      <c r="R357" s="80"/>
      <c r="S357" s="80"/>
      <c r="T357" s="80"/>
      <c r="U357" s="80"/>
      <c r="V357" s="80"/>
      <c r="W357" s="80"/>
      <c r="X357" s="80"/>
    </row>
    <row r="358" ht="20.25" customHeight="1" spans="1:24">
      <c r="A358" s="147" t="s">
        <v>70</v>
      </c>
      <c r="B358" s="147" t="s">
        <v>99</v>
      </c>
      <c r="C358" s="147" t="s">
        <v>476</v>
      </c>
      <c r="D358" s="147" t="s">
        <v>305</v>
      </c>
      <c r="E358" s="147" t="s">
        <v>188</v>
      </c>
      <c r="F358" s="147" t="s">
        <v>189</v>
      </c>
      <c r="G358" s="147" t="s">
        <v>310</v>
      </c>
      <c r="H358" s="147" t="s">
        <v>311</v>
      </c>
      <c r="I358" s="80">
        <v>642304.56</v>
      </c>
      <c r="J358" s="80">
        <v>642304.56</v>
      </c>
      <c r="K358" s="7"/>
      <c r="L358" s="7"/>
      <c r="M358" s="80">
        <v>642304.56</v>
      </c>
      <c r="N358" s="7"/>
      <c r="O358" s="80"/>
      <c r="P358" s="80"/>
      <c r="Q358" s="80"/>
      <c r="R358" s="80"/>
      <c r="S358" s="80"/>
      <c r="T358" s="80"/>
      <c r="U358" s="80"/>
      <c r="V358" s="80"/>
      <c r="W358" s="80"/>
      <c r="X358" s="80"/>
    </row>
    <row r="359" ht="20.25" customHeight="1" spans="1:24">
      <c r="A359" s="147" t="s">
        <v>70</v>
      </c>
      <c r="B359" s="147" t="s">
        <v>99</v>
      </c>
      <c r="C359" s="147" t="s">
        <v>476</v>
      </c>
      <c r="D359" s="147" t="s">
        <v>305</v>
      </c>
      <c r="E359" s="147" t="s">
        <v>190</v>
      </c>
      <c r="F359" s="147" t="s">
        <v>191</v>
      </c>
      <c r="G359" s="147" t="s">
        <v>312</v>
      </c>
      <c r="H359" s="147" t="s">
        <v>313</v>
      </c>
      <c r="I359" s="80">
        <v>432777.24</v>
      </c>
      <c r="J359" s="80">
        <v>432777.24</v>
      </c>
      <c r="K359" s="7"/>
      <c r="L359" s="7"/>
      <c r="M359" s="80">
        <v>432777.24</v>
      </c>
      <c r="N359" s="7"/>
      <c r="O359" s="80"/>
      <c r="P359" s="80"/>
      <c r="Q359" s="80"/>
      <c r="R359" s="80"/>
      <c r="S359" s="80"/>
      <c r="T359" s="80"/>
      <c r="U359" s="80"/>
      <c r="V359" s="80"/>
      <c r="W359" s="80"/>
      <c r="X359" s="80"/>
    </row>
    <row r="360" ht="20.25" customHeight="1" spans="1:24">
      <c r="A360" s="147" t="s">
        <v>70</v>
      </c>
      <c r="B360" s="147" t="s">
        <v>99</v>
      </c>
      <c r="C360" s="147" t="s">
        <v>476</v>
      </c>
      <c r="D360" s="147" t="s">
        <v>305</v>
      </c>
      <c r="E360" s="147" t="s">
        <v>160</v>
      </c>
      <c r="F360" s="147" t="s">
        <v>161</v>
      </c>
      <c r="G360" s="147" t="s">
        <v>314</v>
      </c>
      <c r="H360" s="147" t="s">
        <v>315</v>
      </c>
      <c r="I360" s="80">
        <v>40777.44</v>
      </c>
      <c r="J360" s="80">
        <v>40777.44</v>
      </c>
      <c r="K360" s="7"/>
      <c r="L360" s="7"/>
      <c r="M360" s="80">
        <v>40777.44</v>
      </c>
      <c r="N360" s="7"/>
      <c r="O360" s="80"/>
      <c r="P360" s="80"/>
      <c r="Q360" s="80"/>
      <c r="R360" s="80"/>
      <c r="S360" s="80"/>
      <c r="T360" s="80"/>
      <c r="U360" s="80"/>
      <c r="V360" s="80"/>
      <c r="W360" s="80"/>
      <c r="X360" s="80"/>
    </row>
    <row r="361" ht="20.25" customHeight="1" spans="1:24">
      <c r="A361" s="147" t="s">
        <v>70</v>
      </c>
      <c r="B361" s="147" t="s">
        <v>99</v>
      </c>
      <c r="C361" s="147" t="s">
        <v>476</v>
      </c>
      <c r="D361" s="147" t="s">
        <v>305</v>
      </c>
      <c r="E361" s="147" t="s">
        <v>192</v>
      </c>
      <c r="F361" s="147" t="s">
        <v>193</v>
      </c>
      <c r="G361" s="147" t="s">
        <v>314</v>
      </c>
      <c r="H361" s="147" t="s">
        <v>315</v>
      </c>
      <c r="I361" s="80">
        <v>57188.88</v>
      </c>
      <c r="J361" s="80">
        <v>57188.88</v>
      </c>
      <c r="K361" s="7"/>
      <c r="L361" s="7"/>
      <c r="M361" s="80">
        <v>57188.88</v>
      </c>
      <c r="N361" s="7"/>
      <c r="O361" s="80"/>
      <c r="P361" s="80"/>
      <c r="Q361" s="80"/>
      <c r="R361" s="80"/>
      <c r="S361" s="80"/>
      <c r="T361" s="80"/>
      <c r="U361" s="80"/>
      <c r="V361" s="80"/>
      <c r="W361" s="80"/>
      <c r="X361" s="80"/>
    </row>
    <row r="362" ht="20.25" customHeight="1" spans="1:24">
      <c r="A362" s="147" t="s">
        <v>70</v>
      </c>
      <c r="B362" s="147" t="s">
        <v>99</v>
      </c>
      <c r="C362" s="147" t="s">
        <v>477</v>
      </c>
      <c r="D362" s="147" t="s">
        <v>199</v>
      </c>
      <c r="E362" s="147" t="s">
        <v>198</v>
      </c>
      <c r="F362" s="147" t="s">
        <v>199</v>
      </c>
      <c r="G362" s="147" t="s">
        <v>317</v>
      </c>
      <c r="H362" s="147" t="s">
        <v>199</v>
      </c>
      <c r="I362" s="80">
        <v>1405284</v>
      </c>
      <c r="J362" s="80">
        <v>1405284</v>
      </c>
      <c r="K362" s="7"/>
      <c r="L362" s="7"/>
      <c r="M362" s="80">
        <v>1405284</v>
      </c>
      <c r="N362" s="7"/>
      <c r="O362" s="80"/>
      <c r="P362" s="80"/>
      <c r="Q362" s="80"/>
      <c r="R362" s="80"/>
      <c r="S362" s="80"/>
      <c r="T362" s="80"/>
      <c r="U362" s="80"/>
      <c r="V362" s="80"/>
      <c r="W362" s="80"/>
      <c r="X362" s="80"/>
    </row>
    <row r="363" ht="20.25" customHeight="1" spans="1:24">
      <c r="A363" s="147" t="s">
        <v>70</v>
      </c>
      <c r="B363" s="147" t="s">
        <v>99</v>
      </c>
      <c r="C363" s="147" t="s">
        <v>478</v>
      </c>
      <c r="D363" s="147" t="s">
        <v>370</v>
      </c>
      <c r="E363" s="147" t="s">
        <v>160</v>
      </c>
      <c r="F363" s="147" t="s">
        <v>161</v>
      </c>
      <c r="G363" s="147" t="s">
        <v>371</v>
      </c>
      <c r="H363" s="147" t="s">
        <v>372</v>
      </c>
      <c r="I363" s="80">
        <v>43860</v>
      </c>
      <c r="J363" s="80">
        <v>43860</v>
      </c>
      <c r="K363" s="7"/>
      <c r="L363" s="7"/>
      <c r="M363" s="80">
        <v>43860</v>
      </c>
      <c r="N363" s="7"/>
      <c r="O363" s="80"/>
      <c r="P363" s="80"/>
      <c r="Q363" s="80"/>
      <c r="R363" s="80"/>
      <c r="S363" s="80"/>
      <c r="T363" s="80"/>
      <c r="U363" s="80"/>
      <c r="V363" s="80"/>
      <c r="W363" s="80"/>
      <c r="X363" s="80"/>
    </row>
    <row r="364" ht="20.25" customHeight="1" spans="1:24">
      <c r="A364" s="147" t="s">
        <v>70</v>
      </c>
      <c r="B364" s="147" t="s">
        <v>99</v>
      </c>
      <c r="C364" s="147" t="s">
        <v>479</v>
      </c>
      <c r="D364" s="147" t="s">
        <v>323</v>
      </c>
      <c r="E364" s="147" t="s">
        <v>160</v>
      </c>
      <c r="F364" s="147" t="s">
        <v>161</v>
      </c>
      <c r="G364" s="147" t="s">
        <v>324</v>
      </c>
      <c r="H364" s="147" t="s">
        <v>323</v>
      </c>
      <c r="I364" s="80">
        <v>61620</v>
      </c>
      <c r="J364" s="80">
        <v>61620</v>
      </c>
      <c r="K364" s="7"/>
      <c r="L364" s="7"/>
      <c r="M364" s="80">
        <v>61620</v>
      </c>
      <c r="N364" s="7"/>
      <c r="O364" s="80"/>
      <c r="P364" s="80"/>
      <c r="Q364" s="80"/>
      <c r="R364" s="80"/>
      <c r="S364" s="80"/>
      <c r="T364" s="80"/>
      <c r="U364" s="80"/>
      <c r="V364" s="80"/>
      <c r="W364" s="80"/>
      <c r="X364" s="80"/>
    </row>
    <row r="365" ht="20.25" customHeight="1" spans="1:24">
      <c r="A365" s="147" t="s">
        <v>70</v>
      </c>
      <c r="B365" s="147" t="s">
        <v>99</v>
      </c>
      <c r="C365" s="147" t="s">
        <v>480</v>
      </c>
      <c r="D365" s="147" t="s">
        <v>326</v>
      </c>
      <c r="E365" s="147" t="s">
        <v>136</v>
      </c>
      <c r="F365" s="147" t="s">
        <v>137</v>
      </c>
      <c r="G365" s="147" t="s">
        <v>337</v>
      </c>
      <c r="H365" s="147" t="s">
        <v>338</v>
      </c>
      <c r="I365" s="80">
        <v>40800</v>
      </c>
      <c r="J365" s="80">
        <v>40800</v>
      </c>
      <c r="K365" s="7"/>
      <c r="L365" s="7"/>
      <c r="M365" s="80">
        <v>40800</v>
      </c>
      <c r="N365" s="7"/>
      <c r="O365" s="80"/>
      <c r="P365" s="80"/>
      <c r="Q365" s="80"/>
      <c r="R365" s="80"/>
      <c r="S365" s="80"/>
      <c r="T365" s="80"/>
      <c r="U365" s="80"/>
      <c r="V365" s="80"/>
      <c r="W365" s="80"/>
      <c r="X365" s="80"/>
    </row>
    <row r="366" ht="20.25" customHeight="1" spans="1:24">
      <c r="A366" s="147" t="s">
        <v>70</v>
      </c>
      <c r="B366" s="147" t="s">
        <v>99</v>
      </c>
      <c r="C366" s="147" t="s">
        <v>480</v>
      </c>
      <c r="D366" s="147" t="s">
        <v>326</v>
      </c>
      <c r="E366" s="147" t="s">
        <v>160</v>
      </c>
      <c r="F366" s="147" t="s">
        <v>161</v>
      </c>
      <c r="G366" s="147" t="s">
        <v>337</v>
      </c>
      <c r="H366" s="147" t="s">
        <v>338</v>
      </c>
      <c r="I366" s="80">
        <v>237000</v>
      </c>
      <c r="J366" s="80">
        <v>237000</v>
      </c>
      <c r="K366" s="7"/>
      <c r="L366" s="7"/>
      <c r="M366" s="80">
        <v>237000</v>
      </c>
      <c r="N366" s="7"/>
      <c r="O366" s="80"/>
      <c r="P366" s="80"/>
      <c r="Q366" s="80"/>
      <c r="R366" s="80"/>
      <c r="S366" s="80"/>
      <c r="T366" s="80"/>
      <c r="U366" s="80"/>
      <c r="V366" s="80"/>
      <c r="W366" s="80"/>
      <c r="X366" s="80"/>
    </row>
    <row r="367" ht="20.25" customHeight="1" spans="1:24">
      <c r="A367" s="147" t="s">
        <v>70</v>
      </c>
      <c r="B367" s="147" t="s">
        <v>99</v>
      </c>
      <c r="C367" s="147" t="s">
        <v>481</v>
      </c>
      <c r="D367" s="147" t="s">
        <v>354</v>
      </c>
      <c r="E367" s="147" t="s">
        <v>160</v>
      </c>
      <c r="F367" s="147" t="s">
        <v>161</v>
      </c>
      <c r="G367" s="147" t="s">
        <v>351</v>
      </c>
      <c r="H367" s="147" t="s">
        <v>352</v>
      </c>
      <c r="I367" s="80">
        <v>1422000</v>
      </c>
      <c r="J367" s="80">
        <v>1422000</v>
      </c>
      <c r="K367" s="7"/>
      <c r="L367" s="7"/>
      <c r="M367" s="80">
        <v>1422000</v>
      </c>
      <c r="N367" s="7"/>
      <c r="O367" s="80"/>
      <c r="P367" s="80"/>
      <c r="Q367" s="80"/>
      <c r="R367" s="80"/>
      <c r="S367" s="80"/>
      <c r="T367" s="80"/>
      <c r="U367" s="80"/>
      <c r="V367" s="80"/>
      <c r="W367" s="80"/>
      <c r="X367" s="80"/>
    </row>
    <row r="368" ht="20.25" customHeight="1" spans="1:24">
      <c r="A368" s="147" t="s">
        <v>70</v>
      </c>
      <c r="B368" s="147" t="s">
        <v>99</v>
      </c>
      <c r="C368" s="147" t="s">
        <v>482</v>
      </c>
      <c r="D368" s="147" t="s">
        <v>342</v>
      </c>
      <c r="E368" s="147" t="s">
        <v>136</v>
      </c>
      <c r="F368" s="147" t="s">
        <v>137</v>
      </c>
      <c r="G368" s="147" t="s">
        <v>343</v>
      </c>
      <c r="H368" s="147" t="s">
        <v>344</v>
      </c>
      <c r="I368" s="80">
        <v>360400</v>
      </c>
      <c r="J368" s="80">
        <v>360400</v>
      </c>
      <c r="K368" s="7"/>
      <c r="L368" s="7"/>
      <c r="M368" s="80">
        <v>360400</v>
      </c>
      <c r="N368" s="7"/>
      <c r="O368" s="80"/>
      <c r="P368" s="80"/>
      <c r="Q368" s="80"/>
      <c r="R368" s="80"/>
      <c r="S368" s="80"/>
      <c r="T368" s="80"/>
      <c r="U368" s="80"/>
      <c r="V368" s="80"/>
      <c r="W368" s="80"/>
      <c r="X368" s="80"/>
    </row>
    <row r="369" ht="20.25" customHeight="1" spans="1:24">
      <c r="A369" s="147" t="s">
        <v>70</v>
      </c>
      <c r="B369" s="147" t="s">
        <v>99</v>
      </c>
      <c r="C369" s="147" t="s">
        <v>483</v>
      </c>
      <c r="D369" s="147" t="s">
        <v>346</v>
      </c>
      <c r="E369" s="147" t="s">
        <v>136</v>
      </c>
      <c r="F369" s="147" t="s">
        <v>137</v>
      </c>
      <c r="G369" s="147" t="s">
        <v>337</v>
      </c>
      <c r="H369" s="147" t="s">
        <v>338</v>
      </c>
      <c r="I369" s="80">
        <v>6800</v>
      </c>
      <c r="J369" s="80">
        <v>6800</v>
      </c>
      <c r="K369" s="7"/>
      <c r="L369" s="7"/>
      <c r="M369" s="80">
        <v>6800</v>
      </c>
      <c r="N369" s="7"/>
      <c r="O369" s="80"/>
      <c r="P369" s="80"/>
      <c r="Q369" s="80"/>
      <c r="R369" s="80"/>
      <c r="S369" s="80"/>
      <c r="T369" s="80"/>
      <c r="U369" s="80"/>
      <c r="V369" s="80"/>
      <c r="W369" s="80"/>
      <c r="X369" s="80"/>
    </row>
    <row r="370" ht="20.25" customHeight="1" spans="1:24">
      <c r="A370" s="147" t="s">
        <v>70</v>
      </c>
      <c r="B370" s="147" t="s">
        <v>101</v>
      </c>
      <c r="C370" s="147" t="s">
        <v>484</v>
      </c>
      <c r="D370" s="147" t="s">
        <v>350</v>
      </c>
      <c r="E370" s="147" t="s">
        <v>160</v>
      </c>
      <c r="F370" s="147" t="s">
        <v>161</v>
      </c>
      <c r="G370" s="147" t="s">
        <v>298</v>
      </c>
      <c r="H370" s="147" t="s">
        <v>299</v>
      </c>
      <c r="I370" s="80">
        <v>2874480</v>
      </c>
      <c r="J370" s="80">
        <v>2874480</v>
      </c>
      <c r="K370" s="7"/>
      <c r="L370" s="7"/>
      <c r="M370" s="80">
        <v>2874480</v>
      </c>
      <c r="N370" s="7"/>
      <c r="O370" s="80"/>
      <c r="P370" s="80"/>
      <c r="Q370" s="80"/>
      <c r="R370" s="80"/>
      <c r="S370" s="80"/>
      <c r="T370" s="80"/>
      <c r="U370" s="80"/>
      <c r="V370" s="80"/>
      <c r="W370" s="80"/>
      <c r="X370" s="80"/>
    </row>
    <row r="371" ht="20.25" customHeight="1" spans="1:24">
      <c r="A371" s="147" t="s">
        <v>70</v>
      </c>
      <c r="B371" s="147" t="s">
        <v>101</v>
      </c>
      <c r="C371" s="147" t="s">
        <v>484</v>
      </c>
      <c r="D371" s="147" t="s">
        <v>350</v>
      </c>
      <c r="E371" s="147" t="s">
        <v>160</v>
      </c>
      <c r="F371" s="147" t="s">
        <v>161</v>
      </c>
      <c r="G371" s="147" t="s">
        <v>300</v>
      </c>
      <c r="H371" s="147" t="s">
        <v>301</v>
      </c>
      <c r="I371" s="80">
        <v>348000</v>
      </c>
      <c r="J371" s="80">
        <v>348000</v>
      </c>
      <c r="K371" s="7"/>
      <c r="L371" s="7"/>
      <c r="M371" s="80">
        <v>348000</v>
      </c>
      <c r="N371" s="7"/>
      <c r="O371" s="80"/>
      <c r="P371" s="80"/>
      <c r="Q371" s="80"/>
      <c r="R371" s="80"/>
      <c r="S371" s="80"/>
      <c r="T371" s="80"/>
      <c r="U371" s="80"/>
      <c r="V371" s="80"/>
      <c r="W371" s="80"/>
      <c r="X371" s="80"/>
    </row>
    <row r="372" ht="20.25" customHeight="1" spans="1:24">
      <c r="A372" s="147" t="s">
        <v>70</v>
      </c>
      <c r="B372" s="147" t="s">
        <v>101</v>
      </c>
      <c r="C372" s="147" t="s">
        <v>484</v>
      </c>
      <c r="D372" s="147" t="s">
        <v>350</v>
      </c>
      <c r="E372" s="147" t="s">
        <v>160</v>
      </c>
      <c r="F372" s="147" t="s">
        <v>161</v>
      </c>
      <c r="G372" s="147" t="s">
        <v>300</v>
      </c>
      <c r="H372" s="147" t="s">
        <v>301</v>
      </c>
      <c r="I372" s="80">
        <v>780</v>
      </c>
      <c r="J372" s="80">
        <v>780</v>
      </c>
      <c r="K372" s="7"/>
      <c r="L372" s="7"/>
      <c r="M372" s="80">
        <v>780</v>
      </c>
      <c r="N372" s="7"/>
      <c r="O372" s="80"/>
      <c r="P372" s="80"/>
      <c r="Q372" s="80"/>
      <c r="R372" s="80"/>
      <c r="S372" s="80"/>
      <c r="T372" s="80"/>
      <c r="U372" s="80"/>
      <c r="V372" s="80"/>
      <c r="W372" s="80"/>
      <c r="X372" s="80"/>
    </row>
    <row r="373" ht="20.25" customHeight="1" spans="1:24">
      <c r="A373" s="147" t="s">
        <v>70</v>
      </c>
      <c r="B373" s="147" t="s">
        <v>101</v>
      </c>
      <c r="C373" s="147" t="s">
        <v>484</v>
      </c>
      <c r="D373" s="147" t="s">
        <v>350</v>
      </c>
      <c r="E373" s="147" t="s">
        <v>160</v>
      </c>
      <c r="F373" s="147" t="s">
        <v>161</v>
      </c>
      <c r="G373" s="147" t="s">
        <v>302</v>
      </c>
      <c r="H373" s="147" t="s">
        <v>303</v>
      </c>
      <c r="I373" s="80">
        <v>22500</v>
      </c>
      <c r="J373" s="80">
        <v>22500</v>
      </c>
      <c r="K373" s="7"/>
      <c r="L373" s="7"/>
      <c r="M373" s="80">
        <v>22500</v>
      </c>
      <c r="N373" s="7"/>
      <c r="O373" s="80"/>
      <c r="P373" s="80"/>
      <c r="Q373" s="80"/>
      <c r="R373" s="80"/>
      <c r="S373" s="80"/>
      <c r="T373" s="80"/>
      <c r="U373" s="80"/>
      <c r="V373" s="80"/>
      <c r="W373" s="80"/>
      <c r="X373" s="80"/>
    </row>
    <row r="374" ht="20.25" customHeight="1" spans="1:24">
      <c r="A374" s="147" t="s">
        <v>70</v>
      </c>
      <c r="B374" s="147" t="s">
        <v>101</v>
      </c>
      <c r="C374" s="147" t="s">
        <v>484</v>
      </c>
      <c r="D374" s="147" t="s">
        <v>350</v>
      </c>
      <c r="E374" s="147" t="s">
        <v>160</v>
      </c>
      <c r="F374" s="147" t="s">
        <v>161</v>
      </c>
      <c r="G374" s="147" t="s">
        <v>302</v>
      </c>
      <c r="H374" s="147" t="s">
        <v>303</v>
      </c>
      <c r="I374" s="80">
        <v>239540</v>
      </c>
      <c r="J374" s="80">
        <v>239540</v>
      </c>
      <c r="K374" s="7"/>
      <c r="L374" s="7"/>
      <c r="M374" s="80">
        <v>239540</v>
      </c>
      <c r="N374" s="7"/>
      <c r="O374" s="80"/>
      <c r="P374" s="80"/>
      <c r="Q374" s="80"/>
      <c r="R374" s="80"/>
      <c r="S374" s="80"/>
      <c r="T374" s="80"/>
      <c r="U374" s="80"/>
      <c r="V374" s="80"/>
      <c r="W374" s="80"/>
      <c r="X374" s="80"/>
    </row>
    <row r="375" ht="20.25" customHeight="1" spans="1:24">
      <c r="A375" s="147" t="s">
        <v>70</v>
      </c>
      <c r="B375" s="147" t="s">
        <v>101</v>
      </c>
      <c r="C375" s="147" t="s">
        <v>484</v>
      </c>
      <c r="D375" s="147" t="s">
        <v>350</v>
      </c>
      <c r="E375" s="147" t="s">
        <v>160</v>
      </c>
      <c r="F375" s="147" t="s">
        <v>161</v>
      </c>
      <c r="G375" s="147" t="s">
        <v>351</v>
      </c>
      <c r="H375" s="147" t="s">
        <v>352</v>
      </c>
      <c r="I375" s="80">
        <v>578580</v>
      </c>
      <c r="J375" s="80">
        <v>578580</v>
      </c>
      <c r="K375" s="7"/>
      <c r="L375" s="7"/>
      <c r="M375" s="80">
        <v>578580</v>
      </c>
      <c r="N375" s="7"/>
      <c r="O375" s="80"/>
      <c r="P375" s="80"/>
      <c r="Q375" s="80"/>
      <c r="R375" s="80"/>
      <c r="S375" s="80"/>
      <c r="T375" s="80"/>
      <c r="U375" s="80"/>
      <c r="V375" s="80"/>
      <c r="W375" s="80"/>
      <c r="X375" s="80"/>
    </row>
    <row r="376" ht="20.25" customHeight="1" spans="1:24">
      <c r="A376" s="147" t="s">
        <v>70</v>
      </c>
      <c r="B376" s="147" t="s">
        <v>101</v>
      </c>
      <c r="C376" s="147" t="s">
        <v>484</v>
      </c>
      <c r="D376" s="147" t="s">
        <v>350</v>
      </c>
      <c r="E376" s="147" t="s">
        <v>160</v>
      </c>
      <c r="F376" s="147" t="s">
        <v>161</v>
      </c>
      <c r="G376" s="147" t="s">
        <v>351</v>
      </c>
      <c r="H376" s="147" t="s">
        <v>352</v>
      </c>
      <c r="I376" s="80">
        <v>2190096</v>
      </c>
      <c r="J376" s="80">
        <v>2190096</v>
      </c>
      <c r="K376" s="7"/>
      <c r="L376" s="7"/>
      <c r="M376" s="80">
        <v>2190096</v>
      </c>
      <c r="N376" s="7"/>
      <c r="O376" s="80"/>
      <c r="P376" s="80"/>
      <c r="Q376" s="80"/>
      <c r="R376" s="80"/>
      <c r="S376" s="80"/>
      <c r="T376" s="80"/>
      <c r="U376" s="80"/>
      <c r="V376" s="80"/>
      <c r="W376" s="80"/>
      <c r="X376" s="80"/>
    </row>
    <row r="377" ht="20.25" customHeight="1" spans="1:24">
      <c r="A377" s="147" t="s">
        <v>70</v>
      </c>
      <c r="B377" s="147" t="s">
        <v>101</v>
      </c>
      <c r="C377" s="147" t="s">
        <v>485</v>
      </c>
      <c r="D377" s="147" t="s">
        <v>305</v>
      </c>
      <c r="E377" s="147" t="s">
        <v>138</v>
      </c>
      <c r="F377" s="147" t="s">
        <v>139</v>
      </c>
      <c r="G377" s="147" t="s">
        <v>306</v>
      </c>
      <c r="H377" s="147" t="s">
        <v>307</v>
      </c>
      <c r="I377" s="80">
        <v>1154271</v>
      </c>
      <c r="J377" s="80">
        <v>1154271</v>
      </c>
      <c r="K377" s="7"/>
      <c r="L377" s="7"/>
      <c r="M377" s="80">
        <v>1154271</v>
      </c>
      <c r="N377" s="7"/>
      <c r="O377" s="80"/>
      <c r="P377" s="80"/>
      <c r="Q377" s="80"/>
      <c r="R377" s="80"/>
      <c r="S377" s="80"/>
      <c r="T377" s="80"/>
      <c r="U377" s="80"/>
      <c r="V377" s="80"/>
      <c r="W377" s="80"/>
      <c r="X377" s="80"/>
    </row>
    <row r="378" ht="20.25" customHeight="1" spans="1:24">
      <c r="A378" s="147" t="s">
        <v>70</v>
      </c>
      <c r="B378" s="147" t="s">
        <v>101</v>
      </c>
      <c r="C378" s="147" t="s">
        <v>485</v>
      </c>
      <c r="D378" s="147" t="s">
        <v>305</v>
      </c>
      <c r="E378" s="147" t="s">
        <v>140</v>
      </c>
      <c r="F378" s="147" t="s">
        <v>141</v>
      </c>
      <c r="G378" s="147" t="s">
        <v>308</v>
      </c>
      <c r="H378" s="147" t="s">
        <v>309</v>
      </c>
      <c r="I378" s="80">
        <v>436160</v>
      </c>
      <c r="J378" s="80">
        <v>436160</v>
      </c>
      <c r="K378" s="7"/>
      <c r="L378" s="7"/>
      <c r="M378" s="80">
        <v>436160</v>
      </c>
      <c r="N378" s="7"/>
      <c r="O378" s="80"/>
      <c r="P378" s="80"/>
      <c r="Q378" s="80"/>
      <c r="R378" s="80"/>
      <c r="S378" s="80"/>
      <c r="T378" s="80"/>
      <c r="U378" s="80"/>
      <c r="V378" s="80"/>
      <c r="W378" s="80"/>
      <c r="X378" s="80"/>
    </row>
    <row r="379" ht="20.25" customHeight="1" spans="1:24">
      <c r="A379" s="147" t="s">
        <v>70</v>
      </c>
      <c r="B379" s="147" t="s">
        <v>101</v>
      </c>
      <c r="C379" s="147" t="s">
        <v>485</v>
      </c>
      <c r="D379" s="147" t="s">
        <v>305</v>
      </c>
      <c r="E379" s="147" t="s">
        <v>188</v>
      </c>
      <c r="F379" s="147" t="s">
        <v>189</v>
      </c>
      <c r="G379" s="147" t="s">
        <v>310</v>
      </c>
      <c r="H379" s="147" t="s">
        <v>311</v>
      </c>
      <c r="I379" s="80">
        <v>486795</v>
      </c>
      <c r="J379" s="80">
        <v>486795</v>
      </c>
      <c r="K379" s="7"/>
      <c r="L379" s="7"/>
      <c r="M379" s="80">
        <v>486795</v>
      </c>
      <c r="N379" s="7"/>
      <c r="O379" s="80"/>
      <c r="P379" s="80"/>
      <c r="Q379" s="80"/>
      <c r="R379" s="80"/>
      <c r="S379" s="80"/>
      <c r="T379" s="80"/>
      <c r="U379" s="80"/>
      <c r="V379" s="80"/>
      <c r="W379" s="80"/>
      <c r="X379" s="80"/>
    </row>
    <row r="380" ht="20.25" customHeight="1" spans="1:24">
      <c r="A380" s="147" t="s">
        <v>70</v>
      </c>
      <c r="B380" s="147" t="s">
        <v>101</v>
      </c>
      <c r="C380" s="147" t="s">
        <v>485</v>
      </c>
      <c r="D380" s="147" t="s">
        <v>305</v>
      </c>
      <c r="E380" s="147" t="s">
        <v>190</v>
      </c>
      <c r="F380" s="147" t="s">
        <v>191</v>
      </c>
      <c r="G380" s="147" t="s">
        <v>312</v>
      </c>
      <c r="H380" s="147" t="s">
        <v>313</v>
      </c>
      <c r="I380" s="80">
        <v>318801</v>
      </c>
      <c r="J380" s="80">
        <v>318801</v>
      </c>
      <c r="K380" s="7"/>
      <c r="L380" s="7"/>
      <c r="M380" s="80">
        <v>318801</v>
      </c>
      <c r="N380" s="7"/>
      <c r="O380" s="80"/>
      <c r="P380" s="80"/>
      <c r="Q380" s="80"/>
      <c r="R380" s="80"/>
      <c r="S380" s="80"/>
      <c r="T380" s="80"/>
      <c r="U380" s="80"/>
      <c r="V380" s="80"/>
      <c r="W380" s="80"/>
      <c r="X380" s="80"/>
    </row>
    <row r="381" ht="20.25" customHeight="1" spans="1:24">
      <c r="A381" s="147" t="s">
        <v>70</v>
      </c>
      <c r="B381" s="147" t="s">
        <v>101</v>
      </c>
      <c r="C381" s="147" t="s">
        <v>485</v>
      </c>
      <c r="D381" s="147" t="s">
        <v>305</v>
      </c>
      <c r="E381" s="147" t="s">
        <v>160</v>
      </c>
      <c r="F381" s="147" t="s">
        <v>161</v>
      </c>
      <c r="G381" s="147" t="s">
        <v>314</v>
      </c>
      <c r="H381" s="147" t="s">
        <v>315</v>
      </c>
      <c r="I381" s="80">
        <v>24795</v>
      </c>
      <c r="J381" s="80">
        <v>24795</v>
      </c>
      <c r="K381" s="7"/>
      <c r="L381" s="7"/>
      <c r="M381" s="80">
        <v>24795</v>
      </c>
      <c r="N381" s="7"/>
      <c r="O381" s="80"/>
      <c r="P381" s="80"/>
      <c r="Q381" s="80"/>
      <c r="R381" s="80"/>
      <c r="S381" s="80"/>
      <c r="T381" s="80"/>
      <c r="U381" s="80"/>
      <c r="V381" s="80"/>
      <c r="W381" s="80"/>
      <c r="X381" s="80"/>
    </row>
    <row r="382" ht="20.25" customHeight="1" spans="1:24">
      <c r="A382" s="147" t="s">
        <v>70</v>
      </c>
      <c r="B382" s="147" t="s">
        <v>101</v>
      </c>
      <c r="C382" s="147" t="s">
        <v>485</v>
      </c>
      <c r="D382" s="147" t="s">
        <v>305</v>
      </c>
      <c r="E382" s="147" t="s">
        <v>192</v>
      </c>
      <c r="F382" s="147" t="s">
        <v>193</v>
      </c>
      <c r="G382" s="147" t="s">
        <v>314</v>
      </c>
      <c r="H382" s="147" t="s">
        <v>315</v>
      </c>
      <c r="I382" s="80">
        <v>18158</v>
      </c>
      <c r="J382" s="80">
        <v>18158</v>
      </c>
      <c r="K382" s="7"/>
      <c r="L382" s="7"/>
      <c r="M382" s="80">
        <v>18158</v>
      </c>
      <c r="N382" s="7"/>
      <c r="O382" s="80"/>
      <c r="P382" s="80"/>
      <c r="Q382" s="80"/>
      <c r="R382" s="80"/>
      <c r="S382" s="80"/>
      <c r="T382" s="80"/>
      <c r="U382" s="80"/>
      <c r="V382" s="80"/>
      <c r="W382" s="80"/>
      <c r="X382" s="80"/>
    </row>
    <row r="383" ht="20.25" customHeight="1" spans="1:24">
      <c r="A383" s="147" t="s">
        <v>70</v>
      </c>
      <c r="B383" s="147" t="s">
        <v>101</v>
      </c>
      <c r="C383" s="147" t="s">
        <v>485</v>
      </c>
      <c r="D383" s="147" t="s">
        <v>305</v>
      </c>
      <c r="E383" s="147" t="s">
        <v>192</v>
      </c>
      <c r="F383" s="147" t="s">
        <v>193</v>
      </c>
      <c r="G383" s="147" t="s">
        <v>314</v>
      </c>
      <c r="H383" s="147" t="s">
        <v>315</v>
      </c>
      <c r="I383" s="80">
        <v>72465</v>
      </c>
      <c r="J383" s="80">
        <v>72465</v>
      </c>
      <c r="K383" s="7"/>
      <c r="L383" s="7"/>
      <c r="M383" s="80">
        <v>72465</v>
      </c>
      <c r="N383" s="7"/>
      <c r="O383" s="80"/>
      <c r="P383" s="80"/>
      <c r="Q383" s="80"/>
      <c r="R383" s="80"/>
      <c r="S383" s="80"/>
      <c r="T383" s="80"/>
      <c r="U383" s="80"/>
      <c r="V383" s="80"/>
      <c r="W383" s="80"/>
      <c r="X383" s="80"/>
    </row>
    <row r="384" ht="20.25" customHeight="1" spans="1:24">
      <c r="A384" s="147" t="s">
        <v>70</v>
      </c>
      <c r="B384" s="147" t="s">
        <v>101</v>
      </c>
      <c r="C384" s="147" t="s">
        <v>486</v>
      </c>
      <c r="D384" s="147" t="s">
        <v>199</v>
      </c>
      <c r="E384" s="147" t="s">
        <v>198</v>
      </c>
      <c r="F384" s="147" t="s">
        <v>199</v>
      </c>
      <c r="G384" s="147" t="s">
        <v>317</v>
      </c>
      <c r="H384" s="147" t="s">
        <v>199</v>
      </c>
      <c r="I384" s="80">
        <v>1041533</v>
      </c>
      <c r="J384" s="80">
        <v>1041533</v>
      </c>
      <c r="K384" s="7"/>
      <c r="L384" s="7"/>
      <c r="M384" s="80">
        <v>1041533</v>
      </c>
      <c r="N384" s="7"/>
      <c r="O384" s="80"/>
      <c r="P384" s="80"/>
      <c r="Q384" s="80"/>
      <c r="R384" s="80"/>
      <c r="S384" s="80"/>
      <c r="T384" s="80"/>
      <c r="U384" s="80"/>
      <c r="V384" s="80"/>
      <c r="W384" s="80"/>
      <c r="X384" s="80"/>
    </row>
    <row r="385" ht="20.25" customHeight="1" spans="1:24">
      <c r="A385" s="147" t="s">
        <v>70</v>
      </c>
      <c r="B385" s="147" t="s">
        <v>101</v>
      </c>
      <c r="C385" s="147" t="s">
        <v>487</v>
      </c>
      <c r="D385" s="147" t="s">
        <v>370</v>
      </c>
      <c r="E385" s="147" t="s">
        <v>160</v>
      </c>
      <c r="F385" s="147" t="s">
        <v>161</v>
      </c>
      <c r="G385" s="147" t="s">
        <v>371</v>
      </c>
      <c r="H385" s="147" t="s">
        <v>372</v>
      </c>
      <c r="I385" s="80">
        <v>29240</v>
      </c>
      <c r="J385" s="80">
        <v>29240</v>
      </c>
      <c r="K385" s="7"/>
      <c r="L385" s="7"/>
      <c r="M385" s="80">
        <v>29240</v>
      </c>
      <c r="N385" s="7"/>
      <c r="O385" s="80"/>
      <c r="P385" s="80"/>
      <c r="Q385" s="80"/>
      <c r="R385" s="80"/>
      <c r="S385" s="80"/>
      <c r="T385" s="80"/>
      <c r="U385" s="80"/>
      <c r="V385" s="80"/>
      <c r="W385" s="80"/>
      <c r="X385" s="80"/>
    </row>
    <row r="386" ht="20.25" customHeight="1" spans="1:24">
      <c r="A386" s="147" t="s">
        <v>70</v>
      </c>
      <c r="B386" s="147" t="s">
        <v>101</v>
      </c>
      <c r="C386" s="147" t="s">
        <v>488</v>
      </c>
      <c r="D386" s="147" t="s">
        <v>323</v>
      </c>
      <c r="E386" s="147" t="s">
        <v>160</v>
      </c>
      <c r="F386" s="147" t="s">
        <v>161</v>
      </c>
      <c r="G386" s="147" t="s">
        <v>324</v>
      </c>
      <c r="H386" s="147" t="s">
        <v>323</v>
      </c>
      <c r="I386" s="80">
        <v>45240</v>
      </c>
      <c r="J386" s="80">
        <v>45240</v>
      </c>
      <c r="K386" s="7"/>
      <c r="L386" s="7"/>
      <c r="M386" s="80">
        <v>45240</v>
      </c>
      <c r="N386" s="7"/>
      <c r="O386" s="80"/>
      <c r="P386" s="80"/>
      <c r="Q386" s="80"/>
      <c r="R386" s="80"/>
      <c r="S386" s="80"/>
      <c r="T386" s="80"/>
      <c r="U386" s="80"/>
      <c r="V386" s="80"/>
      <c r="W386" s="80"/>
      <c r="X386" s="80"/>
    </row>
    <row r="387" ht="20.25" customHeight="1" spans="1:24">
      <c r="A387" s="147" t="s">
        <v>70</v>
      </c>
      <c r="B387" s="147" t="s">
        <v>101</v>
      </c>
      <c r="C387" s="147" t="s">
        <v>489</v>
      </c>
      <c r="D387" s="147" t="s">
        <v>326</v>
      </c>
      <c r="E387" s="147" t="s">
        <v>136</v>
      </c>
      <c r="F387" s="147" t="s">
        <v>137</v>
      </c>
      <c r="G387" s="147" t="s">
        <v>337</v>
      </c>
      <c r="H387" s="147" t="s">
        <v>338</v>
      </c>
      <c r="I387" s="80">
        <v>21600</v>
      </c>
      <c r="J387" s="80">
        <v>21600</v>
      </c>
      <c r="K387" s="7"/>
      <c r="L387" s="7"/>
      <c r="M387" s="80">
        <v>21600</v>
      </c>
      <c r="N387" s="7"/>
      <c r="O387" s="80"/>
      <c r="P387" s="80"/>
      <c r="Q387" s="80"/>
      <c r="R387" s="80"/>
      <c r="S387" s="80"/>
      <c r="T387" s="80"/>
      <c r="U387" s="80"/>
      <c r="V387" s="80"/>
      <c r="W387" s="80"/>
      <c r="X387" s="80"/>
    </row>
    <row r="388" ht="20.25" customHeight="1" spans="1:24">
      <c r="A388" s="147" t="s">
        <v>70</v>
      </c>
      <c r="B388" s="147" t="s">
        <v>101</v>
      </c>
      <c r="C388" s="147" t="s">
        <v>489</v>
      </c>
      <c r="D388" s="147" t="s">
        <v>326</v>
      </c>
      <c r="E388" s="147" t="s">
        <v>160</v>
      </c>
      <c r="F388" s="147" t="s">
        <v>161</v>
      </c>
      <c r="G388" s="147" t="s">
        <v>337</v>
      </c>
      <c r="H388" s="147" t="s">
        <v>338</v>
      </c>
      <c r="I388" s="80">
        <v>174000</v>
      </c>
      <c r="J388" s="80">
        <v>174000</v>
      </c>
      <c r="K388" s="7"/>
      <c r="L388" s="7"/>
      <c r="M388" s="80">
        <v>174000</v>
      </c>
      <c r="N388" s="7"/>
      <c r="O388" s="80"/>
      <c r="P388" s="80"/>
      <c r="Q388" s="80"/>
      <c r="R388" s="80"/>
      <c r="S388" s="80"/>
      <c r="T388" s="80"/>
      <c r="U388" s="80"/>
      <c r="V388" s="80"/>
      <c r="W388" s="80"/>
      <c r="X388" s="80"/>
    </row>
    <row r="389" ht="20.25" customHeight="1" spans="1:24">
      <c r="A389" s="147" t="s">
        <v>70</v>
      </c>
      <c r="B389" s="147" t="s">
        <v>101</v>
      </c>
      <c r="C389" s="147" t="s">
        <v>490</v>
      </c>
      <c r="D389" s="147" t="s">
        <v>342</v>
      </c>
      <c r="E389" s="147" t="s">
        <v>136</v>
      </c>
      <c r="F389" s="147" t="s">
        <v>137</v>
      </c>
      <c r="G389" s="147" t="s">
        <v>343</v>
      </c>
      <c r="H389" s="147" t="s">
        <v>344</v>
      </c>
      <c r="I389" s="80">
        <v>217600</v>
      </c>
      <c r="J389" s="80">
        <v>217600</v>
      </c>
      <c r="K389" s="7"/>
      <c r="L389" s="7"/>
      <c r="M389" s="80">
        <v>217600</v>
      </c>
      <c r="N389" s="7"/>
      <c r="O389" s="80"/>
      <c r="P389" s="80"/>
      <c r="Q389" s="80"/>
      <c r="R389" s="80"/>
      <c r="S389" s="80"/>
      <c r="T389" s="80"/>
      <c r="U389" s="80"/>
      <c r="V389" s="80"/>
      <c r="W389" s="80"/>
      <c r="X389" s="80"/>
    </row>
    <row r="390" ht="20.25" customHeight="1" spans="1:24">
      <c r="A390" s="147" t="s">
        <v>70</v>
      </c>
      <c r="B390" s="147" t="s">
        <v>101</v>
      </c>
      <c r="C390" s="147" t="s">
        <v>491</v>
      </c>
      <c r="D390" s="147" t="s">
        <v>354</v>
      </c>
      <c r="E390" s="147" t="s">
        <v>160</v>
      </c>
      <c r="F390" s="147" t="s">
        <v>161</v>
      </c>
      <c r="G390" s="147" t="s">
        <v>351</v>
      </c>
      <c r="H390" s="147" t="s">
        <v>352</v>
      </c>
      <c r="I390" s="80">
        <v>1044000</v>
      </c>
      <c r="J390" s="80">
        <v>1044000</v>
      </c>
      <c r="K390" s="7"/>
      <c r="L390" s="7"/>
      <c r="M390" s="80">
        <v>1044000</v>
      </c>
      <c r="N390" s="7"/>
      <c r="O390" s="80"/>
      <c r="P390" s="80"/>
      <c r="Q390" s="80"/>
      <c r="R390" s="80"/>
      <c r="S390" s="80"/>
      <c r="T390" s="80"/>
      <c r="U390" s="80"/>
      <c r="V390" s="80"/>
      <c r="W390" s="80"/>
      <c r="X390" s="80"/>
    </row>
    <row r="391" ht="20.25" customHeight="1" spans="1:24">
      <c r="A391" s="147" t="s">
        <v>70</v>
      </c>
      <c r="B391" s="147" t="s">
        <v>101</v>
      </c>
      <c r="C391" s="147" t="s">
        <v>492</v>
      </c>
      <c r="D391" s="147" t="s">
        <v>346</v>
      </c>
      <c r="E391" s="147" t="s">
        <v>136</v>
      </c>
      <c r="F391" s="147" t="s">
        <v>137</v>
      </c>
      <c r="G391" s="147" t="s">
        <v>337</v>
      </c>
      <c r="H391" s="147" t="s">
        <v>338</v>
      </c>
      <c r="I391" s="80">
        <v>3600</v>
      </c>
      <c r="J391" s="80">
        <v>3600</v>
      </c>
      <c r="K391" s="7"/>
      <c r="L391" s="7"/>
      <c r="M391" s="80">
        <v>3600</v>
      </c>
      <c r="N391" s="7"/>
      <c r="O391" s="80"/>
      <c r="P391" s="80"/>
      <c r="Q391" s="80"/>
      <c r="R391" s="80"/>
      <c r="S391" s="80"/>
      <c r="T391" s="80"/>
      <c r="U391" s="80"/>
      <c r="V391" s="80"/>
      <c r="W391" s="80"/>
      <c r="X391" s="80"/>
    </row>
    <row r="392" ht="20.25" customHeight="1" spans="1:24">
      <c r="A392" s="147" t="s">
        <v>70</v>
      </c>
      <c r="B392" s="147" t="s">
        <v>103</v>
      </c>
      <c r="C392" s="147" t="s">
        <v>493</v>
      </c>
      <c r="D392" s="147" t="s">
        <v>350</v>
      </c>
      <c r="E392" s="147" t="s">
        <v>160</v>
      </c>
      <c r="F392" s="147" t="s">
        <v>161</v>
      </c>
      <c r="G392" s="147" t="s">
        <v>298</v>
      </c>
      <c r="H392" s="147" t="s">
        <v>299</v>
      </c>
      <c r="I392" s="80">
        <v>2719560</v>
      </c>
      <c r="J392" s="80">
        <v>2719560</v>
      </c>
      <c r="K392" s="7"/>
      <c r="L392" s="7"/>
      <c r="M392" s="80">
        <v>2719560</v>
      </c>
      <c r="N392" s="7"/>
      <c r="O392" s="80"/>
      <c r="P392" s="80"/>
      <c r="Q392" s="80"/>
      <c r="R392" s="80"/>
      <c r="S392" s="80"/>
      <c r="T392" s="80"/>
      <c r="U392" s="80"/>
      <c r="V392" s="80"/>
      <c r="W392" s="80"/>
      <c r="X392" s="80"/>
    </row>
    <row r="393" ht="20.25" customHeight="1" spans="1:24">
      <c r="A393" s="147" t="s">
        <v>70</v>
      </c>
      <c r="B393" s="147" t="s">
        <v>103</v>
      </c>
      <c r="C393" s="147" t="s">
        <v>493</v>
      </c>
      <c r="D393" s="147" t="s">
        <v>350</v>
      </c>
      <c r="E393" s="147" t="s">
        <v>160</v>
      </c>
      <c r="F393" s="147" t="s">
        <v>161</v>
      </c>
      <c r="G393" s="147" t="s">
        <v>300</v>
      </c>
      <c r="H393" s="147" t="s">
        <v>301</v>
      </c>
      <c r="I393" s="80">
        <v>1428</v>
      </c>
      <c r="J393" s="80">
        <v>1428</v>
      </c>
      <c r="K393" s="7"/>
      <c r="L393" s="7"/>
      <c r="M393" s="80">
        <v>1428</v>
      </c>
      <c r="N393" s="7"/>
      <c r="O393" s="80"/>
      <c r="P393" s="80"/>
      <c r="Q393" s="80"/>
      <c r="R393" s="80"/>
      <c r="S393" s="80"/>
      <c r="T393" s="80"/>
      <c r="U393" s="80"/>
      <c r="V393" s="80"/>
      <c r="W393" s="80"/>
      <c r="X393" s="80"/>
    </row>
    <row r="394" ht="20.25" customHeight="1" spans="1:24">
      <c r="A394" s="147" t="s">
        <v>70</v>
      </c>
      <c r="B394" s="147" t="s">
        <v>103</v>
      </c>
      <c r="C394" s="147" t="s">
        <v>493</v>
      </c>
      <c r="D394" s="147" t="s">
        <v>350</v>
      </c>
      <c r="E394" s="147" t="s">
        <v>160</v>
      </c>
      <c r="F394" s="147" t="s">
        <v>161</v>
      </c>
      <c r="G394" s="147" t="s">
        <v>300</v>
      </c>
      <c r="H394" s="147" t="s">
        <v>301</v>
      </c>
      <c r="I394" s="80">
        <v>342000</v>
      </c>
      <c r="J394" s="80">
        <v>342000</v>
      </c>
      <c r="K394" s="7"/>
      <c r="L394" s="7"/>
      <c r="M394" s="80">
        <v>342000</v>
      </c>
      <c r="N394" s="7"/>
      <c r="O394" s="80"/>
      <c r="P394" s="80"/>
      <c r="Q394" s="80"/>
      <c r="R394" s="80"/>
      <c r="S394" s="80"/>
      <c r="T394" s="80"/>
      <c r="U394" s="80"/>
      <c r="V394" s="80"/>
      <c r="W394" s="80"/>
      <c r="X394" s="80"/>
    </row>
    <row r="395" ht="20.25" customHeight="1" spans="1:24">
      <c r="A395" s="147" t="s">
        <v>70</v>
      </c>
      <c r="B395" s="147" t="s">
        <v>103</v>
      </c>
      <c r="C395" s="147" t="s">
        <v>493</v>
      </c>
      <c r="D395" s="147" t="s">
        <v>350</v>
      </c>
      <c r="E395" s="147" t="s">
        <v>160</v>
      </c>
      <c r="F395" s="147" t="s">
        <v>161</v>
      </c>
      <c r="G395" s="147" t="s">
        <v>302</v>
      </c>
      <c r="H395" s="147" t="s">
        <v>303</v>
      </c>
      <c r="I395" s="80">
        <v>226630</v>
      </c>
      <c r="J395" s="80">
        <v>226630</v>
      </c>
      <c r="K395" s="7"/>
      <c r="L395" s="7"/>
      <c r="M395" s="80">
        <v>226630</v>
      </c>
      <c r="N395" s="7"/>
      <c r="O395" s="80"/>
      <c r="P395" s="80"/>
      <c r="Q395" s="80"/>
      <c r="R395" s="80"/>
      <c r="S395" s="80"/>
      <c r="T395" s="80"/>
      <c r="U395" s="80"/>
      <c r="V395" s="80"/>
      <c r="W395" s="80"/>
      <c r="X395" s="80"/>
    </row>
    <row r="396" ht="20.25" customHeight="1" spans="1:24">
      <c r="A396" s="147" t="s">
        <v>70</v>
      </c>
      <c r="B396" s="147" t="s">
        <v>103</v>
      </c>
      <c r="C396" s="147" t="s">
        <v>493</v>
      </c>
      <c r="D396" s="147" t="s">
        <v>350</v>
      </c>
      <c r="E396" s="147" t="s">
        <v>160</v>
      </c>
      <c r="F396" s="147" t="s">
        <v>161</v>
      </c>
      <c r="G396" s="147" t="s">
        <v>302</v>
      </c>
      <c r="H396" s="147" t="s">
        <v>303</v>
      </c>
      <c r="I396" s="80">
        <v>19500</v>
      </c>
      <c r="J396" s="80">
        <v>19500</v>
      </c>
      <c r="K396" s="7"/>
      <c r="L396" s="7"/>
      <c r="M396" s="80">
        <v>19500</v>
      </c>
      <c r="N396" s="7"/>
      <c r="O396" s="80"/>
      <c r="P396" s="80"/>
      <c r="Q396" s="80"/>
      <c r="R396" s="80"/>
      <c r="S396" s="80"/>
      <c r="T396" s="80"/>
      <c r="U396" s="80"/>
      <c r="V396" s="80"/>
      <c r="W396" s="80"/>
      <c r="X396" s="80"/>
    </row>
    <row r="397" ht="20.25" customHeight="1" spans="1:24">
      <c r="A397" s="147" t="s">
        <v>70</v>
      </c>
      <c r="B397" s="147" t="s">
        <v>103</v>
      </c>
      <c r="C397" s="147" t="s">
        <v>493</v>
      </c>
      <c r="D397" s="147" t="s">
        <v>350</v>
      </c>
      <c r="E397" s="147" t="s">
        <v>160</v>
      </c>
      <c r="F397" s="147" t="s">
        <v>161</v>
      </c>
      <c r="G397" s="147" t="s">
        <v>351</v>
      </c>
      <c r="H397" s="147" t="s">
        <v>352</v>
      </c>
      <c r="I397" s="80">
        <v>2181396</v>
      </c>
      <c r="J397" s="80">
        <v>2181396</v>
      </c>
      <c r="K397" s="7"/>
      <c r="L397" s="7"/>
      <c r="M397" s="80">
        <v>2181396</v>
      </c>
      <c r="N397" s="7"/>
      <c r="O397" s="80"/>
      <c r="P397" s="80"/>
      <c r="Q397" s="80"/>
      <c r="R397" s="80"/>
      <c r="S397" s="80"/>
      <c r="T397" s="80"/>
      <c r="U397" s="80"/>
      <c r="V397" s="80"/>
      <c r="W397" s="80"/>
      <c r="X397" s="80"/>
    </row>
    <row r="398" ht="20.25" customHeight="1" spans="1:24">
      <c r="A398" s="147" t="s">
        <v>70</v>
      </c>
      <c r="B398" s="147" t="s">
        <v>103</v>
      </c>
      <c r="C398" s="147" t="s">
        <v>493</v>
      </c>
      <c r="D398" s="147" t="s">
        <v>350</v>
      </c>
      <c r="E398" s="147" t="s">
        <v>160</v>
      </c>
      <c r="F398" s="147" t="s">
        <v>161</v>
      </c>
      <c r="G398" s="147" t="s">
        <v>351</v>
      </c>
      <c r="H398" s="147" t="s">
        <v>352</v>
      </c>
      <c r="I398" s="80">
        <v>562380</v>
      </c>
      <c r="J398" s="80">
        <v>562380</v>
      </c>
      <c r="K398" s="7"/>
      <c r="L398" s="7"/>
      <c r="M398" s="80">
        <v>562380</v>
      </c>
      <c r="N398" s="7"/>
      <c r="O398" s="80"/>
      <c r="P398" s="80"/>
      <c r="Q398" s="80"/>
      <c r="R398" s="80"/>
      <c r="S398" s="80"/>
      <c r="T398" s="80"/>
      <c r="U398" s="80"/>
      <c r="V398" s="80"/>
      <c r="W398" s="80"/>
      <c r="X398" s="80"/>
    </row>
    <row r="399" ht="20.25" customHeight="1" spans="1:24">
      <c r="A399" s="147" t="s">
        <v>70</v>
      </c>
      <c r="B399" s="147" t="s">
        <v>103</v>
      </c>
      <c r="C399" s="147" t="s">
        <v>494</v>
      </c>
      <c r="D399" s="147" t="s">
        <v>305</v>
      </c>
      <c r="E399" s="147" t="s">
        <v>138</v>
      </c>
      <c r="F399" s="147" t="s">
        <v>139</v>
      </c>
      <c r="G399" s="147" t="s">
        <v>306</v>
      </c>
      <c r="H399" s="147" t="s">
        <v>307</v>
      </c>
      <c r="I399" s="80">
        <v>1084131</v>
      </c>
      <c r="J399" s="80">
        <v>1084131</v>
      </c>
      <c r="K399" s="7"/>
      <c r="L399" s="7"/>
      <c r="M399" s="80">
        <v>1084131</v>
      </c>
      <c r="N399" s="7"/>
      <c r="O399" s="80"/>
      <c r="P399" s="80"/>
      <c r="Q399" s="80"/>
      <c r="R399" s="80"/>
      <c r="S399" s="80"/>
      <c r="T399" s="80"/>
      <c r="U399" s="80"/>
      <c r="V399" s="80"/>
      <c r="W399" s="80"/>
      <c r="X399" s="80"/>
    </row>
    <row r="400" ht="20.25" customHeight="1" spans="1:24">
      <c r="A400" s="147" t="s">
        <v>70</v>
      </c>
      <c r="B400" s="147" t="s">
        <v>103</v>
      </c>
      <c r="C400" s="147" t="s">
        <v>494</v>
      </c>
      <c r="D400" s="147" t="s">
        <v>305</v>
      </c>
      <c r="E400" s="147" t="s">
        <v>140</v>
      </c>
      <c r="F400" s="147" t="s">
        <v>141</v>
      </c>
      <c r="G400" s="147" t="s">
        <v>308</v>
      </c>
      <c r="H400" s="147" t="s">
        <v>309</v>
      </c>
      <c r="I400" s="80">
        <v>428640</v>
      </c>
      <c r="J400" s="80">
        <v>428640</v>
      </c>
      <c r="K400" s="7"/>
      <c r="L400" s="7"/>
      <c r="M400" s="80">
        <v>428640</v>
      </c>
      <c r="N400" s="7"/>
      <c r="O400" s="80"/>
      <c r="P400" s="80"/>
      <c r="Q400" s="80"/>
      <c r="R400" s="80"/>
      <c r="S400" s="80"/>
      <c r="T400" s="80"/>
      <c r="U400" s="80"/>
      <c r="V400" s="80"/>
      <c r="W400" s="80"/>
      <c r="X400" s="80"/>
    </row>
    <row r="401" ht="20.25" customHeight="1" spans="1:24">
      <c r="A401" s="147" t="s">
        <v>70</v>
      </c>
      <c r="B401" s="147" t="s">
        <v>103</v>
      </c>
      <c r="C401" s="147" t="s">
        <v>494</v>
      </c>
      <c r="D401" s="147" t="s">
        <v>305</v>
      </c>
      <c r="E401" s="147" t="s">
        <v>188</v>
      </c>
      <c r="F401" s="147" t="s">
        <v>189</v>
      </c>
      <c r="G401" s="147" t="s">
        <v>310</v>
      </c>
      <c r="H401" s="147" t="s">
        <v>311</v>
      </c>
      <c r="I401" s="80">
        <v>542173.2</v>
      </c>
      <c r="J401" s="80">
        <v>542173.2</v>
      </c>
      <c r="K401" s="7"/>
      <c r="L401" s="7"/>
      <c r="M401" s="80">
        <v>542173.2</v>
      </c>
      <c r="N401" s="7"/>
      <c r="O401" s="80"/>
      <c r="P401" s="80"/>
      <c r="Q401" s="80"/>
      <c r="R401" s="80"/>
      <c r="S401" s="80"/>
      <c r="T401" s="80"/>
      <c r="U401" s="80"/>
      <c r="V401" s="80"/>
      <c r="W401" s="80"/>
      <c r="X401" s="80"/>
    </row>
    <row r="402" ht="20.25" customHeight="1" spans="1:24">
      <c r="A402" s="147" t="s">
        <v>70</v>
      </c>
      <c r="B402" s="147" t="s">
        <v>103</v>
      </c>
      <c r="C402" s="147" t="s">
        <v>494</v>
      </c>
      <c r="D402" s="147" t="s">
        <v>305</v>
      </c>
      <c r="E402" s="147" t="s">
        <v>190</v>
      </c>
      <c r="F402" s="147" t="s">
        <v>191</v>
      </c>
      <c r="G402" s="147" t="s">
        <v>312</v>
      </c>
      <c r="H402" s="147" t="s">
        <v>313</v>
      </c>
      <c r="I402" s="80">
        <v>352412.58</v>
      </c>
      <c r="J402" s="80">
        <v>352412.58</v>
      </c>
      <c r="K402" s="7"/>
      <c r="L402" s="7"/>
      <c r="M402" s="80">
        <v>352412.58</v>
      </c>
      <c r="N402" s="7"/>
      <c r="O402" s="80"/>
      <c r="P402" s="80"/>
      <c r="Q402" s="80"/>
      <c r="R402" s="80"/>
      <c r="S402" s="80"/>
      <c r="T402" s="80"/>
      <c r="U402" s="80"/>
      <c r="V402" s="80"/>
      <c r="W402" s="80"/>
      <c r="X402" s="80"/>
    </row>
    <row r="403" ht="20.25" customHeight="1" spans="1:24">
      <c r="A403" s="147" t="s">
        <v>70</v>
      </c>
      <c r="B403" s="147" t="s">
        <v>103</v>
      </c>
      <c r="C403" s="147" t="s">
        <v>494</v>
      </c>
      <c r="D403" s="147" t="s">
        <v>305</v>
      </c>
      <c r="E403" s="147" t="s">
        <v>192</v>
      </c>
      <c r="F403" s="147" t="s">
        <v>193</v>
      </c>
      <c r="G403" s="147" t="s">
        <v>314</v>
      </c>
      <c r="H403" s="147" t="s">
        <v>315</v>
      </c>
      <c r="I403" s="80">
        <v>60244</v>
      </c>
      <c r="J403" s="80">
        <v>60244</v>
      </c>
      <c r="K403" s="7"/>
      <c r="L403" s="7"/>
      <c r="M403" s="80">
        <v>60244</v>
      </c>
      <c r="N403" s="7"/>
      <c r="O403" s="80"/>
      <c r="P403" s="80"/>
      <c r="Q403" s="80"/>
      <c r="R403" s="80"/>
      <c r="S403" s="80"/>
      <c r="T403" s="80"/>
      <c r="U403" s="80"/>
      <c r="V403" s="80"/>
      <c r="W403" s="80"/>
      <c r="X403" s="80"/>
    </row>
    <row r="404" ht="20.25" customHeight="1" spans="1:24">
      <c r="A404" s="147" t="s">
        <v>70</v>
      </c>
      <c r="B404" s="147" t="s">
        <v>103</v>
      </c>
      <c r="C404" s="147" t="s">
        <v>494</v>
      </c>
      <c r="D404" s="147" t="s">
        <v>305</v>
      </c>
      <c r="E404" s="147" t="s">
        <v>192</v>
      </c>
      <c r="F404" s="147" t="s">
        <v>193</v>
      </c>
      <c r="G404" s="147" t="s">
        <v>314</v>
      </c>
      <c r="H404" s="147" t="s">
        <v>315</v>
      </c>
      <c r="I404" s="80">
        <v>19518.24</v>
      </c>
      <c r="J404" s="80">
        <v>19518.24</v>
      </c>
      <c r="K404" s="7"/>
      <c r="L404" s="7"/>
      <c r="M404" s="80">
        <v>19518.24</v>
      </c>
      <c r="N404" s="7"/>
      <c r="O404" s="80"/>
      <c r="P404" s="80"/>
      <c r="Q404" s="80"/>
      <c r="R404" s="80"/>
      <c r="S404" s="80"/>
      <c r="T404" s="80"/>
      <c r="U404" s="80"/>
      <c r="V404" s="80"/>
      <c r="W404" s="80"/>
      <c r="X404" s="80"/>
    </row>
    <row r="405" ht="20.25" customHeight="1" spans="1:24">
      <c r="A405" s="147" t="s">
        <v>70</v>
      </c>
      <c r="B405" s="147" t="s">
        <v>103</v>
      </c>
      <c r="C405" s="147" t="s">
        <v>495</v>
      </c>
      <c r="D405" s="147" t="s">
        <v>199</v>
      </c>
      <c r="E405" s="147" t="s">
        <v>198</v>
      </c>
      <c r="F405" s="147" t="s">
        <v>199</v>
      </c>
      <c r="G405" s="147" t="s">
        <v>317</v>
      </c>
      <c r="H405" s="147" t="s">
        <v>199</v>
      </c>
      <c r="I405" s="80">
        <v>933144</v>
      </c>
      <c r="J405" s="80">
        <v>933144</v>
      </c>
      <c r="K405" s="7"/>
      <c r="L405" s="7"/>
      <c r="M405" s="80">
        <v>933144</v>
      </c>
      <c r="N405" s="7"/>
      <c r="O405" s="80"/>
      <c r="P405" s="80"/>
      <c r="Q405" s="80"/>
      <c r="R405" s="80"/>
      <c r="S405" s="80"/>
      <c r="T405" s="80"/>
      <c r="U405" s="80"/>
      <c r="V405" s="80"/>
      <c r="W405" s="80"/>
      <c r="X405" s="80"/>
    </row>
    <row r="406" ht="20.25" customHeight="1" spans="1:24">
      <c r="A406" s="147" t="s">
        <v>70</v>
      </c>
      <c r="B406" s="147" t="s">
        <v>103</v>
      </c>
      <c r="C406" s="147" t="s">
        <v>496</v>
      </c>
      <c r="D406" s="147" t="s">
        <v>370</v>
      </c>
      <c r="E406" s="147" t="s">
        <v>160</v>
      </c>
      <c r="F406" s="147" t="s">
        <v>161</v>
      </c>
      <c r="G406" s="147" t="s">
        <v>371</v>
      </c>
      <c r="H406" s="147" t="s">
        <v>372</v>
      </c>
      <c r="I406" s="80">
        <v>29240</v>
      </c>
      <c r="J406" s="80">
        <v>29240</v>
      </c>
      <c r="K406" s="7"/>
      <c r="L406" s="7"/>
      <c r="M406" s="80">
        <v>29240</v>
      </c>
      <c r="N406" s="7"/>
      <c r="O406" s="80"/>
      <c r="P406" s="80"/>
      <c r="Q406" s="80"/>
      <c r="R406" s="80"/>
      <c r="S406" s="80"/>
      <c r="T406" s="80"/>
      <c r="U406" s="80"/>
      <c r="V406" s="80"/>
      <c r="W406" s="80"/>
      <c r="X406" s="80"/>
    </row>
    <row r="407" ht="20.25" customHeight="1" spans="1:24">
      <c r="A407" s="147" t="s">
        <v>70</v>
      </c>
      <c r="B407" s="147" t="s">
        <v>103</v>
      </c>
      <c r="C407" s="147" t="s">
        <v>497</v>
      </c>
      <c r="D407" s="147" t="s">
        <v>323</v>
      </c>
      <c r="E407" s="147" t="s">
        <v>160</v>
      </c>
      <c r="F407" s="147" t="s">
        <v>161</v>
      </c>
      <c r="G407" s="147" t="s">
        <v>324</v>
      </c>
      <c r="H407" s="147" t="s">
        <v>323</v>
      </c>
      <c r="I407" s="80">
        <v>44460</v>
      </c>
      <c r="J407" s="80">
        <v>44460</v>
      </c>
      <c r="K407" s="7"/>
      <c r="L407" s="7"/>
      <c r="M407" s="80">
        <v>44460</v>
      </c>
      <c r="N407" s="7"/>
      <c r="O407" s="80"/>
      <c r="P407" s="80"/>
      <c r="Q407" s="80"/>
      <c r="R407" s="80"/>
      <c r="S407" s="80"/>
      <c r="T407" s="80"/>
      <c r="U407" s="80"/>
      <c r="V407" s="80"/>
      <c r="W407" s="80"/>
      <c r="X407" s="80"/>
    </row>
    <row r="408" ht="20.25" customHeight="1" spans="1:24">
      <c r="A408" s="147" t="s">
        <v>70</v>
      </c>
      <c r="B408" s="147" t="s">
        <v>103</v>
      </c>
      <c r="C408" s="147" t="s">
        <v>498</v>
      </c>
      <c r="D408" s="147" t="s">
        <v>326</v>
      </c>
      <c r="E408" s="147" t="s">
        <v>160</v>
      </c>
      <c r="F408" s="147" t="s">
        <v>161</v>
      </c>
      <c r="G408" s="147" t="s">
        <v>327</v>
      </c>
      <c r="H408" s="147" t="s">
        <v>328</v>
      </c>
      <c r="I408" s="80">
        <v>50000</v>
      </c>
      <c r="J408" s="80">
        <v>50000</v>
      </c>
      <c r="K408" s="7"/>
      <c r="L408" s="7"/>
      <c r="M408" s="80">
        <v>50000</v>
      </c>
      <c r="N408" s="7"/>
      <c r="O408" s="80"/>
      <c r="P408" s="80"/>
      <c r="Q408" s="80"/>
      <c r="R408" s="80"/>
      <c r="S408" s="80"/>
      <c r="T408" s="80"/>
      <c r="U408" s="80"/>
      <c r="V408" s="80"/>
      <c r="W408" s="80"/>
      <c r="X408" s="80"/>
    </row>
    <row r="409" ht="20.25" customHeight="1" spans="1:24">
      <c r="A409" s="147" t="s">
        <v>70</v>
      </c>
      <c r="B409" s="147" t="s">
        <v>103</v>
      </c>
      <c r="C409" s="147" t="s">
        <v>498</v>
      </c>
      <c r="D409" s="147" t="s">
        <v>326</v>
      </c>
      <c r="E409" s="147" t="s">
        <v>160</v>
      </c>
      <c r="F409" s="147" t="s">
        <v>161</v>
      </c>
      <c r="G409" s="147" t="s">
        <v>327</v>
      </c>
      <c r="H409" s="147" t="s">
        <v>328</v>
      </c>
      <c r="I409" s="80">
        <v>57730</v>
      </c>
      <c r="J409" s="80">
        <v>57730</v>
      </c>
      <c r="K409" s="7"/>
      <c r="L409" s="7"/>
      <c r="M409" s="80">
        <v>57730</v>
      </c>
      <c r="N409" s="7"/>
      <c r="O409" s="80"/>
      <c r="P409" s="80"/>
      <c r="Q409" s="80"/>
      <c r="R409" s="80"/>
      <c r="S409" s="80"/>
      <c r="T409" s="80"/>
      <c r="U409" s="80"/>
      <c r="V409" s="80"/>
      <c r="W409" s="80"/>
      <c r="X409" s="80"/>
    </row>
    <row r="410" ht="20.25" customHeight="1" spans="1:24">
      <c r="A410" s="147" t="s">
        <v>70</v>
      </c>
      <c r="B410" s="147" t="s">
        <v>103</v>
      </c>
      <c r="C410" s="147" t="s">
        <v>498</v>
      </c>
      <c r="D410" s="147" t="s">
        <v>326</v>
      </c>
      <c r="E410" s="147" t="s">
        <v>160</v>
      </c>
      <c r="F410" s="147" t="s">
        <v>161</v>
      </c>
      <c r="G410" s="147" t="s">
        <v>329</v>
      </c>
      <c r="H410" s="147" t="s">
        <v>330</v>
      </c>
      <c r="I410" s="80">
        <v>19836</v>
      </c>
      <c r="J410" s="80">
        <v>19836</v>
      </c>
      <c r="K410" s="7"/>
      <c r="L410" s="7"/>
      <c r="M410" s="80">
        <v>19836</v>
      </c>
      <c r="N410" s="7"/>
      <c r="O410" s="80"/>
      <c r="P410" s="80"/>
      <c r="Q410" s="80"/>
      <c r="R410" s="80"/>
      <c r="S410" s="80"/>
      <c r="T410" s="80"/>
      <c r="U410" s="80"/>
      <c r="V410" s="80"/>
      <c r="W410" s="80"/>
      <c r="X410" s="80"/>
    </row>
    <row r="411" ht="20.25" customHeight="1" spans="1:24">
      <c r="A411" s="147" t="s">
        <v>70</v>
      </c>
      <c r="B411" s="147" t="s">
        <v>103</v>
      </c>
      <c r="C411" s="147" t="s">
        <v>498</v>
      </c>
      <c r="D411" s="147" t="s">
        <v>326</v>
      </c>
      <c r="E411" s="147" t="s">
        <v>160</v>
      </c>
      <c r="F411" s="147" t="s">
        <v>161</v>
      </c>
      <c r="G411" s="147" t="s">
        <v>329</v>
      </c>
      <c r="H411" s="147" t="s">
        <v>330</v>
      </c>
      <c r="I411" s="80">
        <v>20577</v>
      </c>
      <c r="J411" s="80">
        <v>20577</v>
      </c>
      <c r="K411" s="7"/>
      <c r="L411" s="7"/>
      <c r="M411" s="80">
        <v>20577</v>
      </c>
      <c r="N411" s="7"/>
      <c r="O411" s="80"/>
      <c r="P411" s="80"/>
      <c r="Q411" s="80"/>
      <c r="R411" s="80"/>
      <c r="S411" s="80"/>
      <c r="T411" s="80"/>
      <c r="U411" s="80"/>
      <c r="V411" s="80"/>
      <c r="W411" s="80"/>
      <c r="X411" s="80"/>
    </row>
    <row r="412" ht="20.25" customHeight="1" spans="1:24">
      <c r="A412" s="147" t="s">
        <v>70</v>
      </c>
      <c r="B412" s="147" t="s">
        <v>103</v>
      </c>
      <c r="C412" s="147" t="s">
        <v>498</v>
      </c>
      <c r="D412" s="147" t="s">
        <v>326</v>
      </c>
      <c r="E412" s="147" t="s">
        <v>160</v>
      </c>
      <c r="F412" s="147" t="s">
        <v>161</v>
      </c>
      <c r="G412" s="147" t="s">
        <v>375</v>
      </c>
      <c r="H412" s="147" t="s">
        <v>376</v>
      </c>
      <c r="I412" s="80">
        <v>30666</v>
      </c>
      <c r="J412" s="80">
        <v>30666</v>
      </c>
      <c r="K412" s="7"/>
      <c r="L412" s="7"/>
      <c r="M412" s="80">
        <v>30666</v>
      </c>
      <c r="N412" s="7"/>
      <c r="O412" s="80"/>
      <c r="P412" s="80"/>
      <c r="Q412" s="80"/>
      <c r="R412" s="80"/>
      <c r="S412" s="80"/>
      <c r="T412" s="80"/>
      <c r="U412" s="80"/>
      <c r="V412" s="80"/>
      <c r="W412" s="80"/>
      <c r="X412" s="80"/>
    </row>
    <row r="413" ht="20.25" customHeight="1" spans="1:24">
      <c r="A413" s="147" t="s">
        <v>70</v>
      </c>
      <c r="B413" s="147" t="s">
        <v>103</v>
      </c>
      <c r="C413" s="147" t="s">
        <v>498</v>
      </c>
      <c r="D413" s="147" t="s">
        <v>326</v>
      </c>
      <c r="E413" s="147" t="s">
        <v>160</v>
      </c>
      <c r="F413" s="147" t="s">
        <v>161</v>
      </c>
      <c r="G413" s="147" t="s">
        <v>331</v>
      </c>
      <c r="H413" s="147" t="s">
        <v>332</v>
      </c>
      <c r="I413" s="80">
        <v>51984</v>
      </c>
      <c r="J413" s="80">
        <v>51984</v>
      </c>
      <c r="K413" s="7"/>
      <c r="L413" s="7"/>
      <c r="M413" s="80">
        <v>51984</v>
      </c>
      <c r="N413" s="7"/>
      <c r="O413" s="80"/>
      <c r="P413" s="80"/>
      <c r="Q413" s="80"/>
      <c r="R413" s="80"/>
      <c r="S413" s="80"/>
      <c r="T413" s="80"/>
      <c r="U413" s="80"/>
      <c r="V413" s="80"/>
      <c r="W413" s="80"/>
      <c r="X413" s="80"/>
    </row>
    <row r="414" ht="20.25" customHeight="1" spans="1:24">
      <c r="A414" s="147" t="s">
        <v>70</v>
      </c>
      <c r="B414" s="147" t="s">
        <v>103</v>
      </c>
      <c r="C414" s="147" t="s">
        <v>498</v>
      </c>
      <c r="D414" s="147" t="s">
        <v>326</v>
      </c>
      <c r="E414" s="147" t="s">
        <v>160</v>
      </c>
      <c r="F414" s="147" t="s">
        <v>161</v>
      </c>
      <c r="G414" s="147" t="s">
        <v>377</v>
      </c>
      <c r="H414" s="147" t="s">
        <v>378</v>
      </c>
      <c r="I414" s="80">
        <v>64980</v>
      </c>
      <c r="J414" s="80">
        <v>64980</v>
      </c>
      <c r="K414" s="7"/>
      <c r="L414" s="7"/>
      <c r="M414" s="80">
        <v>64980</v>
      </c>
      <c r="N414" s="7"/>
      <c r="O414" s="80"/>
      <c r="P414" s="80"/>
      <c r="Q414" s="80"/>
      <c r="R414" s="80"/>
      <c r="S414" s="80"/>
      <c r="T414" s="80"/>
      <c r="U414" s="80"/>
      <c r="V414" s="80"/>
      <c r="W414" s="80"/>
      <c r="X414" s="80"/>
    </row>
    <row r="415" ht="20.25" customHeight="1" spans="1:24">
      <c r="A415" s="147" t="s">
        <v>70</v>
      </c>
      <c r="B415" s="147" t="s">
        <v>103</v>
      </c>
      <c r="C415" s="147" t="s">
        <v>498</v>
      </c>
      <c r="D415" s="147" t="s">
        <v>326</v>
      </c>
      <c r="E415" s="147" t="s">
        <v>160</v>
      </c>
      <c r="F415" s="147" t="s">
        <v>161</v>
      </c>
      <c r="G415" s="147" t="s">
        <v>333</v>
      </c>
      <c r="H415" s="147" t="s">
        <v>334</v>
      </c>
      <c r="I415" s="80">
        <v>73074</v>
      </c>
      <c r="J415" s="80">
        <v>73074</v>
      </c>
      <c r="K415" s="7"/>
      <c r="L415" s="7"/>
      <c r="M415" s="80">
        <v>73074</v>
      </c>
      <c r="N415" s="7"/>
      <c r="O415" s="80"/>
      <c r="P415" s="80"/>
      <c r="Q415" s="80"/>
      <c r="R415" s="80"/>
      <c r="S415" s="80"/>
      <c r="T415" s="80"/>
      <c r="U415" s="80"/>
      <c r="V415" s="80"/>
      <c r="W415" s="80"/>
      <c r="X415" s="80"/>
    </row>
    <row r="416" ht="20.25" customHeight="1" spans="1:24">
      <c r="A416" s="147" t="s">
        <v>70</v>
      </c>
      <c r="B416" s="147" t="s">
        <v>103</v>
      </c>
      <c r="C416" s="147" t="s">
        <v>498</v>
      </c>
      <c r="D416" s="147" t="s">
        <v>326</v>
      </c>
      <c r="E416" s="147" t="s">
        <v>160</v>
      </c>
      <c r="F416" s="147" t="s">
        <v>161</v>
      </c>
      <c r="G416" s="147" t="s">
        <v>379</v>
      </c>
      <c r="H416" s="147" t="s">
        <v>380</v>
      </c>
      <c r="I416" s="80">
        <v>76893</v>
      </c>
      <c r="J416" s="80">
        <v>76893</v>
      </c>
      <c r="K416" s="7"/>
      <c r="L416" s="7"/>
      <c r="M416" s="80">
        <v>76893</v>
      </c>
      <c r="N416" s="7"/>
      <c r="O416" s="80"/>
      <c r="P416" s="80"/>
      <c r="Q416" s="80"/>
      <c r="R416" s="80"/>
      <c r="S416" s="80"/>
      <c r="T416" s="80"/>
      <c r="U416" s="80"/>
      <c r="V416" s="80"/>
      <c r="W416" s="80"/>
      <c r="X416" s="80"/>
    </row>
    <row r="417" ht="20.25" customHeight="1" spans="1:24">
      <c r="A417" s="147" t="s">
        <v>70</v>
      </c>
      <c r="B417" s="147" t="s">
        <v>103</v>
      </c>
      <c r="C417" s="147" t="s">
        <v>498</v>
      </c>
      <c r="D417" s="147" t="s">
        <v>326</v>
      </c>
      <c r="E417" s="147" t="s">
        <v>160</v>
      </c>
      <c r="F417" s="147" t="s">
        <v>161</v>
      </c>
      <c r="G417" s="147" t="s">
        <v>335</v>
      </c>
      <c r="H417" s="147" t="s">
        <v>336</v>
      </c>
      <c r="I417" s="80">
        <v>20577</v>
      </c>
      <c r="J417" s="80">
        <v>20577</v>
      </c>
      <c r="K417" s="7"/>
      <c r="L417" s="7"/>
      <c r="M417" s="80">
        <v>20577</v>
      </c>
      <c r="N417" s="7"/>
      <c r="O417" s="80"/>
      <c r="P417" s="80"/>
      <c r="Q417" s="80"/>
      <c r="R417" s="80"/>
      <c r="S417" s="80"/>
      <c r="T417" s="80"/>
      <c r="U417" s="80"/>
      <c r="V417" s="80"/>
      <c r="W417" s="80"/>
      <c r="X417" s="80"/>
    </row>
    <row r="418" ht="20.25" customHeight="1" spans="1:24">
      <c r="A418" s="147" t="s">
        <v>70</v>
      </c>
      <c r="B418" s="147" t="s">
        <v>103</v>
      </c>
      <c r="C418" s="147" t="s">
        <v>498</v>
      </c>
      <c r="D418" s="147" t="s">
        <v>326</v>
      </c>
      <c r="E418" s="147" t="s">
        <v>136</v>
      </c>
      <c r="F418" s="147" t="s">
        <v>137</v>
      </c>
      <c r="G418" s="147" t="s">
        <v>337</v>
      </c>
      <c r="H418" s="147" t="s">
        <v>338</v>
      </c>
      <c r="I418" s="80">
        <v>12600</v>
      </c>
      <c r="J418" s="80">
        <v>12600</v>
      </c>
      <c r="K418" s="7"/>
      <c r="L418" s="7"/>
      <c r="M418" s="80">
        <v>12600</v>
      </c>
      <c r="N418" s="7"/>
      <c r="O418" s="80"/>
      <c r="P418" s="80"/>
      <c r="Q418" s="80"/>
      <c r="R418" s="80"/>
      <c r="S418" s="80"/>
      <c r="T418" s="80"/>
      <c r="U418" s="80"/>
      <c r="V418" s="80"/>
      <c r="W418" s="80"/>
      <c r="X418" s="80"/>
    </row>
    <row r="419" ht="20.25" customHeight="1" spans="1:24">
      <c r="A419" s="147" t="s">
        <v>70</v>
      </c>
      <c r="B419" s="147" t="s">
        <v>103</v>
      </c>
      <c r="C419" s="147" t="s">
        <v>498</v>
      </c>
      <c r="D419" s="147" t="s">
        <v>326</v>
      </c>
      <c r="E419" s="147" t="s">
        <v>136</v>
      </c>
      <c r="F419" s="147" t="s">
        <v>137</v>
      </c>
      <c r="G419" s="147" t="s">
        <v>337</v>
      </c>
      <c r="H419" s="147" t="s">
        <v>338</v>
      </c>
      <c r="I419" s="80">
        <v>50400</v>
      </c>
      <c r="J419" s="80">
        <v>50400</v>
      </c>
      <c r="K419" s="7"/>
      <c r="L419" s="7"/>
      <c r="M419" s="80">
        <v>50400</v>
      </c>
      <c r="N419" s="7"/>
      <c r="O419" s="80"/>
      <c r="P419" s="80"/>
      <c r="Q419" s="80"/>
      <c r="R419" s="80"/>
      <c r="S419" s="80"/>
      <c r="T419" s="80"/>
      <c r="U419" s="80"/>
      <c r="V419" s="80"/>
      <c r="W419" s="80"/>
      <c r="X419" s="80"/>
    </row>
    <row r="420" ht="20.25" customHeight="1" spans="1:24">
      <c r="A420" s="147" t="s">
        <v>70</v>
      </c>
      <c r="B420" s="147" t="s">
        <v>103</v>
      </c>
      <c r="C420" s="147" t="s">
        <v>498</v>
      </c>
      <c r="D420" s="147" t="s">
        <v>326</v>
      </c>
      <c r="E420" s="147" t="s">
        <v>160</v>
      </c>
      <c r="F420" s="147" t="s">
        <v>161</v>
      </c>
      <c r="G420" s="147" t="s">
        <v>337</v>
      </c>
      <c r="H420" s="147" t="s">
        <v>338</v>
      </c>
      <c r="I420" s="80">
        <v>171000</v>
      </c>
      <c r="J420" s="80">
        <v>171000</v>
      </c>
      <c r="K420" s="7"/>
      <c r="L420" s="7"/>
      <c r="M420" s="80">
        <v>171000</v>
      </c>
      <c r="N420" s="7"/>
      <c r="O420" s="80"/>
      <c r="P420" s="80"/>
      <c r="Q420" s="80"/>
      <c r="R420" s="80"/>
      <c r="S420" s="80"/>
      <c r="T420" s="80"/>
      <c r="U420" s="80"/>
      <c r="V420" s="80"/>
      <c r="W420" s="80"/>
      <c r="X420" s="80"/>
    </row>
    <row r="421" ht="20.25" customHeight="1" spans="1:24">
      <c r="A421" s="147" t="s">
        <v>70</v>
      </c>
      <c r="B421" s="147" t="s">
        <v>103</v>
      </c>
      <c r="C421" s="147" t="s">
        <v>499</v>
      </c>
      <c r="D421" s="147" t="s">
        <v>354</v>
      </c>
      <c r="E421" s="147" t="s">
        <v>160</v>
      </c>
      <c r="F421" s="147" t="s">
        <v>161</v>
      </c>
      <c r="G421" s="147" t="s">
        <v>302</v>
      </c>
      <c r="H421" s="147" t="s">
        <v>303</v>
      </c>
      <c r="I421" s="80">
        <v>1778872</v>
      </c>
      <c r="J421" s="80">
        <v>1778872</v>
      </c>
      <c r="K421" s="7"/>
      <c r="L421" s="7"/>
      <c r="M421" s="80">
        <v>1778872</v>
      </c>
      <c r="N421" s="7"/>
      <c r="O421" s="80"/>
      <c r="P421" s="80"/>
      <c r="Q421" s="80"/>
      <c r="R421" s="80"/>
      <c r="S421" s="80"/>
      <c r="T421" s="80"/>
      <c r="U421" s="80"/>
      <c r="V421" s="80"/>
      <c r="W421" s="80"/>
      <c r="X421" s="80"/>
    </row>
    <row r="422" ht="20.25" customHeight="1" spans="1:24">
      <c r="A422" s="147" t="s">
        <v>70</v>
      </c>
      <c r="B422" s="147" t="s">
        <v>103</v>
      </c>
      <c r="C422" s="147" t="s">
        <v>499</v>
      </c>
      <c r="D422" s="147" t="s">
        <v>354</v>
      </c>
      <c r="E422" s="147" t="s">
        <v>160</v>
      </c>
      <c r="F422" s="147" t="s">
        <v>161</v>
      </c>
      <c r="G422" s="147" t="s">
        <v>351</v>
      </c>
      <c r="H422" s="147" t="s">
        <v>352</v>
      </c>
      <c r="I422" s="80">
        <v>1026000</v>
      </c>
      <c r="J422" s="80">
        <v>1026000</v>
      </c>
      <c r="K422" s="7"/>
      <c r="L422" s="7"/>
      <c r="M422" s="80">
        <v>1026000</v>
      </c>
      <c r="N422" s="7"/>
      <c r="O422" s="80"/>
      <c r="P422" s="80"/>
      <c r="Q422" s="80"/>
      <c r="R422" s="80"/>
      <c r="S422" s="80"/>
      <c r="T422" s="80"/>
      <c r="U422" s="80"/>
      <c r="V422" s="80"/>
      <c r="W422" s="80"/>
      <c r="X422" s="80"/>
    </row>
    <row r="423" ht="20.25" customHeight="1" spans="1:24">
      <c r="A423" s="147" t="s">
        <v>70</v>
      </c>
      <c r="B423" s="147" t="s">
        <v>103</v>
      </c>
      <c r="C423" s="147" t="s">
        <v>500</v>
      </c>
      <c r="D423" s="147" t="s">
        <v>342</v>
      </c>
      <c r="E423" s="147" t="s">
        <v>136</v>
      </c>
      <c r="F423" s="147" t="s">
        <v>137</v>
      </c>
      <c r="G423" s="147" t="s">
        <v>343</v>
      </c>
      <c r="H423" s="147" t="s">
        <v>344</v>
      </c>
      <c r="I423" s="80">
        <v>428400</v>
      </c>
      <c r="J423" s="80">
        <v>428400</v>
      </c>
      <c r="K423" s="7"/>
      <c r="L423" s="7"/>
      <c r="M423" s="80">
        <v>428400</v>
      </c>
      <c r="N423" s="7"/>
      <c r="O423" s="80"/>
      <c r="P423" s="80"/>
      <c r="Q423" s="80"/>
      <c r="R423" s="80"/>
      <c r="S423" s="80"/>
      <c r="T423" s="80"/>
      <c r="U423" s="80"/>
      <c r="V423" s="80"/>
      <c r="W423" s="80"/>
      <c r="X423" s="80"/>
    </row>
    <row r="424" ht="20.25" customHeight="1" spans="1:24">
      <c r="A424" s="147" t="s">
        <v>70</v>
      </c>
      <c r="B424" s="147" t="s">
        <v>103</v>
      </c>
      <c r="C424" s="147" t="s">
        <v>501</v>
      </c>
      <c r="D424" s="147" t="s">
        <v>346</v>
      </c>
      <c r="E424" s="147" t="s">
        <v>136</v>
      </c>
      <c r="F424" s="147" t="s">
        <v>137</v>
      </c>
      <c r="G424" s="147" t="s">
        <v>337</v>
      </c>
      <c r="H424" s="147" t="s">
        <v>338</v>
      </c>
      <c r="I424" s="80">
        <v>8400</v>
      </c>
      <c r="J424" s="80">
        <v>8400</v>
      </c>
      <c r="K424" s="7"/>
      <c r="L424" s="7"/>
      <c r="M424" s="80">
        <v>8400</v>
      </c>
      <c r="N424" s="7"/>
      <c r="O424" s="80"/>
      <c r="P424" s="80"/>
      <c r="Q424" s="80"/>
      <c r="R424" s="80"/>
      <c r="S424" s="80"/>
      <c r="T424" s="80"/>
      <c r="U424" s="80"/>
      <c r="V424" s="80"/>
      <c r="W424" s="80"/>
      <c r="X424" s="80"/>
    </row>
    <row r="425" ht="20.25" customHeight="1" spans="1:24">
      <c r="A425" s="147" t="s">
        <v>70</v>
      </c>
      <c r="B425" s="147" t="s">
        <v>103</v>
      </c>
      <c r="C425" s="147" t="s">
        <v>502</v>
      </c>
      <c r="D425" s="147" t="s">
        <v>356</v>
      </c>
      <c r="E425" s="147" t="s">
        <v>160</v>
      </c>
      <c r="F425" s="147" t="s">
        <v>161</v>
      </c>
      <c r="G425" s="147" t="s">
        <v>320</v>
      </c>
      <c r="H425" s="147" t="s">
        <v>321</v>
      </c>
      <c r="I425" s="80">
        <v>188100</v>
      </c>
      <c r="J425" s="80">
        <v>188100</v>
      </c>
      <c r="K425" s="7"/>
      <c r="L425" s="7"/>
      <c r="M425" s="80">
        <v>188100</v>
      </c>
      <c r="N425" s="7"/>
      <c r="O425" s="80"/>
      <c r="P425" s="80"/>
      <c r="Q425" s="80"/>
      <c r="R425" s="80"/>
      <c r="S425" s="80"/>
      <c r="T425" s="80"/>
      <c r="U425" s="80"/>
      <c r="V425" s="80"/>
      <c r="W425" s="80"/>
      <c r="X425" s="80"/>
    </row>
    <row r="426" ht="17.25" customHeight="1" spans="1:24">
      <c r="A426" s="31" t="s">
        <v>269</v>
      </c>
      <c r="B426" s="32"/>
      <c r="C426" s="152"/>
      <c r="D426" s="152"/>
      <c r="E426" s="152"/>
      <c r="F426" s="152"/>
      <c r="G426" s="152"/>
      <c r="H426" s="153"/>
      <c r="I426" s="80">
        <v>218769821.83</v>
      </c>
      <c r="J426" s="80">
        <v>218769821.83</v>
      </c>
      <c r="K426" s="80"/>
      <c r="L426" s="80"/>
      <c r="M426" s="80">
        <v>218769821.83</v>
      </c>
      <c r="N426" s="80"/>
      <c r="O426" s="80"/>
      <c r="P426" s="80"/>
      <c r="Q426" s="80"/>
      <c r="R426" s="80"/>
      <c r="S426" s="80"/>
      <c r="T426" s="80"/>
      <c r="U426" s="80"/>
      <c r="V426" s="80"/>
      <c r="W426" s="80"/>
      <c r="X426" s="80"/>
    </row>
  </sheetData>
  <autoFilter ref="A1:X426">
    <extLst/>
  </autoFilter>
  <mergeCells count="31">
    <mergeCell ref="A2:X2"/>
    <mergeCell ref="A3:H3"/>
    <mergeCell ref="I4:X4"/>
    <mergeCell ref="J5:N5"/>
    <mergeCell ref="O5:Q5"/>
    <mergeCell ref="S5:X5"/>
    <mergeCell ref="A426:H4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pageSetUpPr fitToPage="1"/>
  </sheetPr>
  <dimension ref="A1:W919"/>
  <sheetViews>
    <sheetView showZeros="0" workbookViewId="0">
      <selection activeCell="I917" sqref="I52:I91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7"/>
      <c r="E1" s="11"/>
      <c r="F1" s="11"/>
      <c r="G1" s="11"/>
      <c r="H1" s="11"/>
      <c r="U1" s="137"/>
      <c r="W1" s="142" t="s">
        <v>503</v>
      </c>
    </row>
    <row r="2" ht="46.5" hidden="1"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hidden="1" customHeight="1" spans="1:23">
      <c r="A3" s="13" t="str">
        <f>"单位名称："&amp;"昆明市官渡区卫生健康局"</f>
        <v>单位名称：昆明市官渡区卫生健康局</v>
      </c>
      <c r="B3" s="14"/>
      <c r="C3" s="14"/>
      <c r="D3" s="14"/>
      <c r="E3" s="14"/>
      <c r="F3" s="14"/>
      <c r="G3" s="14"/>
      <c r="H3" s="14"/>
      <c r="I3" s="15"/>
      <c r="J3" s="15"/>
      <c r="K3" s="15"/>
      <c r="L3" s="15"/>
      <c r="M3" s="15"/>
      <c r="N3" s="15"/>
      <c r="O3" s="15"/>
      <c r="P3" s="15"/>
      <c r="Q3" s="15"/>
      <c r="U3" s="137"/>
      <c r="W3" s="115" t="s">
        <v>1</v>
      </c>
    </row>
    <row r="4" ht="21.75" hidden="1" customHeight="1" spans="1:23">
      <c r="A4" s="16" t="s">
        <v>504</v>
      </c>
      <c r="B4" s="17" t="s">
        <v>280</v>
      </c>
      <c r="C4" s="16" t="s">
        <v>281</v>
      </c>
      <c r="D4" s="16" t="s">
        <v>505</v>
      </c>
      <c r="E4" s="17" t="s">
        <v>282</v>
      </c>
      <c r="F4" s="17" t="s">
        <v>283</v>
      </c>
      <c r="G4" s="17" t="s">
        <v>506</v>
      </c>
      <c r="H4" s="17" t="s">
        <v>507</v>
      </c>
      <c r="I4" s="18" t="s">
        <v>55</v>
      </c>
      <c r="J4" s="36" t="s">
        <v>508</v>
      </c>
      <c r="K4" s="37"/>
      <c r="L4" s="37"/>
      <c r="M4" s="38"/>
      <c r="N4" s="36" t="s">
        <v>288</v>
      </c>
      <c r="O4" s="37"/>
      <c r="P4" s="38"/>
      <c r="Q4" s="17" t="s">
        <v>61</v>
      </c>
      <c r="R4" s="36" t="s">
        <v>62</v>
      </c>
      <c r="S4" s="37"/>
      <c r="T4" s="37"/>
      <c r="U4" s="37"/>
      <c r="V4" s="37"/>
      <c r="W4" s="38"/>
    </row>
    <row r="5" ht="21.75" hidden="1" customHeight="1" spans="1:23">
      <c r="A5" s="19"/>
      <c r="B5" s="21"/>
      <c r="C5" s="19"/>
      <c r="D5" s="19"/>
      <c r="E5" s="20"/>
      <c r="F5" s="20"/>
      <c r="G5" s="20"/>
      <c r="H5" s="20"/>
      <c r="I5" s="21"/>
      <c r="J5" s="138" t="s">
        <v>58</v>
      </c>
      <c r="K5" s="139"/>
      <c r="L5" s="17" t="s">
        <v>59</v>
      </c>
      <c r="M5" s="17" t="s">
        <v>60</v>
      </c>
      <c r="N5" s="17" t="s">
        <v>58</v>
      </c>
      <c r="O5" s="17" t="s">
        <v>59</v>
      </c>
      <c r="P5" s="17" t="s">
        <v>60</v>
      </c>
      <c r="Q5" s="20"/>
      <c r="R5" s="17" t="s">
        <v>57</v>
      </c>
      <c r="S5" s="17" t="s">
        <v>64</v>
      </c>
      <c r="T5" s="17" t="s">
        <v>294</v>
      </c>
      <c r="U5" s="17" t="s">
        <v>66</v>
      </c>
      <c r="V5" s="17" t="s">
        <v>67</v>
      </c>
      <c r="W5" s="17" t="s">
        <v>68</v>
      </c>
    </row>
    <row r="6" ht="21" hidden="1" customHeight="1" spans="1:23">
      <c r="A6" s="21"/>
      <c r="B6" s="21"/>
      <c r="C6" s="21"/>
      <c r="D6" s="21"/>
      <c r="E6" s="21"/>
      <c r="F6" s="21"/>
      <c r="G6" s="21"/>
      <c r="H6" s="21"/>
      <c r="I6" s="21"/>
      <c r="J6" s="140" t="s">
        <v>57</v>
      </c>
      <c r="K6" s="141"/>
      <c r="L6" s="21"/>
      <c r="M6" s="21"/>
      <c r="N6" s="21"/>
      <c r="O6" s="21"/>
      <c r="P6" s="21"/>
      <c r="Q6" s="21"/>
      <c r="R6" s="21"/>
      <c r="S6" s="21"/>
      <c r="T6" s="21"/>
      <c r="U6" s="21"/>
      <c r="V6" s="21"/>
      <c r="W6" s="21"/>
    </row>
    <row r="7" ht="39.75" hidden="1" customHeight="1" spans="1:23">
      <c r="A7" s="22"/>
      <c r="B7" s="24"/>
      <c r="C7" s="22"/>
      <c r="D7" s="22"/>
      <c r="E7" s="23"/>
      <c r="F7" s="23"/>
      <c r="G7" s="23"/>
      <c r="H7" s="23"/>
      <c r="I7" s="24"/>
      <c r="J7" s="69" t="s">
        <v>57</v>
      </c>
      <c r="K7" s="69" t="s">
        <v>509</v>
      </c>
      <c r="L7" s="23"/>
      <c r="M7" s="23"/>
      <c r="N7" s="23"/>
      <c r="O7" s="23"/>
      <c r="P7" s="23"/>
      <c r="Q7" s="23"/>
      <c r="R7" s="23"/>
      <c r="S7" s="23"/>
      <c r="T7" s="23"/>
      <c r="U7" s="24"/>
      <c r="V7" s="23"/>
      <c r="W7" s="23"/>
    </row>
    <row r="8" ht="15" hidden="1" customHeight="1" spans="1:23">
      <c r="A8" s="25">
        <v>1</v>
      </c>
      <c r="B8" s="25">
        <v>2</v>
      </c>
      <c r="C8" s="25">
        <v>3</v>
      </c>
      <c r="D8" s="25">
        <v>4</v>
      </c>
      <c r="E8" s="25">
        <v>5</v>
      </c>
      <c r="F8" s="25">
        <v>6</v>
      </c>
      <c r="G8" s="25">
        <v>7</v>
      </c>
      <c r="H8" s="25">
        <v>8</v>
      </c>
      <c r="I8" s="25">
        <v>9</v>
      </c>
      <c r="J8" s="25">
        <v>10</v>
      </c>
      <c r="K8" s="25">
        <v>11</v>
      </c>
      <c r="L8" s="39">
        <v>12</v>
      </c>
      <c r="M8" s="39">
        <v>13</v>
      </c>
      <c r="N8" s="39">
        <v>14</v>
      </c>
      <c r="O8" s="39">
        <v>15</v>
      </c>
      <c r="P8" s="39">
        <v>16</v>
      </c>
      <c r="Q8" s="39">
        <v>17</v>
      </c>
      <c r="R8" s="39">
        <v>18</v>
      </c>
      <c r="S8" s="39">
        <v>19</v>
      </c>
      <c r="T8" s="39">
        <v>20</v>
      </c>
      <c r="U8" s="25">
        <v>21</v>
      </c>
      <c r="V8" s="39">
        <v>22</v>
      </c>
      <c r="W8" s="25">
        <v>23</v>
      </c>
    </row>
    <row r="9" ht="21.75" hidden="1" customHeight="1" spans="1:23">
      <c r="A9" s="71" t="s">
        <v>510</v>
      </c>
      <c r="B9" s="71" t="s">
        <v>511</v>
      </c>
      <c r="C9" s="71" t="s">
        <v>512</v>
      </c>
      <c r="D9" s="71" t="s">
        <v>70</v>
      </c>
      <c r="E9" s="71" t="s">
        <v>172</v>
      </c>
      <c r="F9" s="71" t="s">
        <v>173</v>
      </c>
      <c r="G9" s="71" t="s">
        <v>327</v>
      </c>
      <c r="H9" s="71" t="s">
        <v>328</v>
      </c>
      <c r="I9" s="80">
        <v>100000</v>
      </c>
      <c r="J9" s="80">
        <v>100000</v>
      </c>
      <c r="K9" s="80">
        <v>100000</v>
      </c>
      <c r="L9" s="80"/>
      <c r="M9" s="80"/>
      <c r="N9" s="80"/>
      <c r="O9" s="80"/>
      <c r="P9" s="80"/>
      <c r="Q9" s="80"/>
      <c r="R9" s="80"/>
      <c r="S9" s="80"/>
      <c r="T9" s="80"/>
      <c r="U9" s="80"/>
      <c r="V9" s="80"/>
      <c r="W9" s="80"/>
    </row>
    <row r="10" ht="21.75" hidden="1" customHeight="1" spans="1:23">
      <c r="A10" s="71" t="s">
        <v>510</v>
      </c>
      <c r="B10" s="71" t="s">
        <v>513</v>
      </c>
      <c r="C10" s="71" t="s">
        <v>514</v>
      </c>
      <c r="D10" s="71" t="s">
        <v>70</v>
      </c>
      <c r="E10" s="71" t="s">
        <v>258</v>
      </c>
      <c r="F10" s="71" t="s">
        <v>259</v>
      </c>
      <c r="G10" s="71" t="s">
        <v>343</v>
      </c>
      <c r="H10" s="71" t="s">
        <v>344</v>
      </c>
      <c r="I10" s="80">
        <v>7200</v>
      </c>
      <c r="J10" s="80"/>
      <c r="K10" s="80"/>
      <c r="L10" s="80"/>
      <c r="M10" s="80"/>
      <c r="N10" s="80">
        <v>7200</v>
      </c>
      <c r="O10" s="80"/>
      <c r="P10" s="80"/>
      <c r="Q10" s="80"/>
      <c r="R10" s="80"/>
      <c r="S10" s="80"/>
      <c r="T10" s="80"/>
      <c r="U10" s="80"/>
      <c r="V10" s="80"/>
      <c r="W10" s="80"/>
    </row>
    <row r="11" ht="21.75" hidden="1" customHeight="1" spans="1:23">
      <c r="A11" s="71" t="s">
        <v>510</v>
      </c>
      <c r="B11" s="71" t="s">
        <v>515</v>
      </c>
      <c r="C11" s="71" t="s">
        <v>516</v>
      </c>
      <c r="D11" s="71" t="s">
        <v>70</v>
      </c>
      <c r="E11" s="71" t="s">
        <v>182</v>
      </c>
      <c r="F11" s="71" t="s">
        <v>183</v>
      </c>
      <c r="G11" s="71" t="s">
        <v>517</v>
      </c>
      <c r="H11" s="71" t="s">
        <v>518</v>
      </c>
      <c r="I11" s="80">
        <v>22424</v>
      </c>
      <c r="J11" s="80"/>
      <c r="K11" s="80"/>
      <c r="L11" s="80"/>
      <c r="M11" s="80"/>
      <c r="N11" s="80">
        <v>22424</v>
      </c>
      <c r="O11" s="80"/>
      <c r="P11" s="80"/>
      <c r="Q11" s="80"/>
      <c r="R11" s="80"/>
      <c r="S11" s="80"/>
      <c r="T11" s="80"/>
      <c r="U11" s="80"/>
      <c r="V11" s="80"/>
      <c r="W11" s="80"/>
    </row>
    <row r="12" ht="21.75" hidden="1" customHeight="1" spans="1:23">
      <c r="A12" s="71" t="s">
        <v>510</v>
      </c>
      <c r="B12" s="71" t="s">
        <v>515</v>
      </c>
      <c r="C12" s="71" t="s">
        <v>516</v>
      </c>
      <c r="D12" s="71" t="s">
        <v>70</v>
      </c>
      <c r="E12" s="71" t="s">
        <v>182</v>
      </c>
      <c r="F12" s="71" t="s">
        <v>183</v>
      </c>
      <c r="G12" s="71" t="s">
        <v>517</v>
      </c>
      <c r="H12" s="71" t="s">
        <v>518</v>
      </c>
      <c r="I12" s="80">
        <v>2000</v>
      </c>
      <c r="J12" s="80"/>
      <c r="K12" s="80"/>
      <c r="L12" s="80"/>
      <c r="M12" s="80"/>
      <c r="N12" s="80">
        <v>2000</v>
      </c>
      <c r="O12" s="80"/>
      <c r="P12" s="80"/>
      <c r="Q12" s="80"/>
      <c r="R12" s="80"/>
      <c r="S12" s="80"/>
      <c r="T12" s="80"/>
      <c r="U12" s="80"/>
      <c r="V12" s="80"/>
      <c r="W12" s="80"/>
    </row>
    <row r="13" ht="21.75" hidden="1" customHeight="1" spans="1:23">
      <c r="A13" s="71" t="s">
        <v>510</v>
      </c>
      <c r="B13" s="71" t="s">
        <v>519</v>
      </c>
      <c r="C13" s="71" t="s">
        <v>520</v>
      </c>
      <c r="D13" s="71" t="s">
        <v>70</v>
      </c>
      <c r="E13" s="71" t="s">
        <v>258</v>
      </c>
      <c r="F13" s="71" t="s">
        <v>259</v>
      </c>
      <c r="G13" s="71" t="s">
        <v>343</v>
      </c>
      <c r="H13" s="71" t="s">
        <v>344</v>
      </c>
      <c r="I13" s="80">
        <v>7097</v>
      </c>
      <c r="J13" s="80"/>
      <c r="K13" s="80"/>
      <c r="L13" s="80"/>
      <c r="M13" s="80"/>
      <c r="N13" s="80">
        <v>7097</v>
      </c>
      <c r="O13" s="80"/>
      <c r="P13" s="80"/>
      <c r="Q13" s="80"/>
      <c r="R13" s="80"/>
      <c r="S13" s="80"/>
      <c r="T13" s="80"/>
      <c r="U13" s="80"/>
      <c r="V13" s="80"/>
      <c r="W13" s="80"/>
    </row>
    <row r="14" ht="21.75" hidden="1" customHeight="1" spans="1:23">
      <c r="A14" s="71" t="s">
        <v>510</v>
      </c>
      <c r="B14" s="71" t="s">
        <v>521</v>
      </c>
      <c r="C14" s="71" t="s">
        <v>522</v>
      </c>
      <c r="D14" s="71" t="s">
        <v>70</v>
      </c>
      <c r="E14" s="71" t="s">
        <v>170</v>
      </c>
      <c r="F14" s="71" t="s">
        <v>171</v>
      </c>
      <c r="G14" s="71" t="s">
        <v>327</v>
      </c>
      <c r="H14" s="71" t="s">
        <v>328</v>
      </c>
      <c r="I14" s="80">
        <v>40000</v>
      </c>
      <c r="J14" s="80"/>
      <c r="K14" s="80"/>
      <c r="L14" s="80"/>
      <c r="M14" s="80"/>
      <c r="N14" s="80">
        <v>40000</v>
      </c>
      <c r="O14" s="80"/>
      <c r="P14" s="80"/>
      <c r="Q14" s="80"/>
      <c r="R14" s="80"/>
      <c r="S14" s="80"/>
      <c r="T14" s="80"/>
      <c r="U14" s="80"/>
      <c r="V14" s="80"/>
      <c r="W14" s="80"/>
    </row>
    <row r="15" ht="21.75" hidden="1" customHeight="1" spans="1:23">
      <c r="A15" s="71" t="s">
        <v>510</v>
      </c>
      <c r="B15" s="71" t="s">
        <v>523</v>
      </c>
      <c r="C15" s="71" t="s">
        <v>524</v>
      </c>
      <c r="D15" s="71" t="s">
        <v>70</v>
      </c>
      <c r="E15" s="71" t="s">
        <v>260</v>
      </c>
      <c r="F15" s="71" t="s">
        <v>261</v>
      </c>
      <c r="G15" s="71" t="s">
        <v>327</v>
      </c>
      <c r="H15" s="71" t="s">
        <v>328</v>
      </c>
      <c r="I15" s="80">
        <v>1305400</v>
      </c>
      <c r="J15" s="80"/>
      <c r="K15" s="80"/>
      <c r="L15" s="80"/>
      <c r="M15" s="80"/>
      <c r="N15" s="80">
        <v>1305400</v>
      </c>
      <c r="O15" s="80"/>
      <c r="P15" s="80"/>
      <c r="Q15" s="80"/>
      <c r="R15" s="80"/>
      <c r="S15" s="80"/>
      <c r="T15" s="80"/>
      <c r="U15" s="80"/>
      <c r="V15" s="80"/>
      <c r="W15" s="80"/>
    </row>
    <row r="16" ht="21.75" hidden="1" customHeight="1" spans="1:23">
      <c r="A16" s="71" t="s">
        <v>510</v>
      </c>
      <c r="B16" s="71" t="s">
        <v>525</v>
      </c>
      <c r="C16" s="71" t="s">
        <v>526</v>
      </c>
      <c r="D16" s="71" t="s">
        <v>70</v>
      </c>
      <c r="E16" s="71" t="s">
        <v>150</v>
      </c>
      <c r="F16" s="71" t="s">
        <v>151</v>
      </c>
      <c r="G16" s="71" t="s">
        <v>527</v>
      </c>
      <c r="H16" s="71" t="s">
        <v>528</v>
      </c>
      <c r="I16" s="80">
        <v>21600</v>
      </c>
      <c r="J16" s="80">
        <v>21600</v>
      </c>
      <c r="K16" s="80">
        <v>21600</v>
      </c>
      <c r="L16" s="80"/>
      <c r="M16" s="80"/>
      <c r="N16" s="80"/>
      <c r="O16" s="80"/>
      <c r="P16" s="80"/>
      <c r="Q16" s="80"/>
      <c r="R16" s="80"/>
      <c r="S16" s="80"/>
      <c r="T16" s="80"/>
      <c r="U16" s="80"/>
      <c r="V16" s="80"/>
      <c r="W16" s="80"/>
    </row>
    <row r="17" ht="21.75" hidden="1" customHeight="1" spans="1:23">
      <c r="A17" s="71" t="s">
        <v>529</v>
      </c>
      <c r="B17" s="71" t="s">
        <v>530</v>
      </c>
      <c r="C17" s="71" t="s">
        <v>531</v>
      </c>
      <c r="D17" s="71" t="s">
        <v>70</v>
      </c>
      <c r="E17" s="71" t="s">
        <v>178</v>
      </c>
      <c r="F17" s="71" t="s">
        <v>179</v>
      </c>
      <c r="G17" s="71" t="s">
        <v>517</v>
      </c>
      <c r="H17" s="71" t="s">
        <v>518</v>
      </c>
      <c r="I17" s="80">
        <v>11729600</v>
      </c>
      <c r="J17" s="80">
        <v>11729600</v>
      </c>
      <c r="K17" s="80">
        <v>11729600</v>
      </c>
      <c r="L17" s="80"/>
      <c r="M17" s="80"/>
      <c r="N17" s="80"/>
      <c r="O17" s="80"/>
      <c r="P17" s="80"/>
      <c r="Q17" s="80"/>
      <c r="R17" s="80"/>
      <c r="S17" s="80"/>
      <c r="T17" s="80"/>
      <c r="U17" s="80"/>
      <c r="V17" s="80"/>
      <c r="W17" s="80"/>
    </row>
    <row r="18" ht="21.75" hidden="1" customHeight="1" spans="1:23">
      <c r="A18" s="71" t="s">
        <v>529</v>
      </c>
      <c r="B18" s="71" t="s">
        <v>532</v>
      </c>
      <c r="C18" s="71" t="s">
        <v>533</v>
      </c>
      <c r="D18" s="71" t="s">
        <v>70</v>
      </c>
      <c r="E18" s="71" t="s">
        <v>168</v>
      </c>
      <c r="F18" s="71" t="s">
        <v>169</v>
      </c>
      <c r="G18" s="71" t="s">
        <v>327</v>
      </c>
      <c r="H18" s="71" t="s">
        <v>328</v>
      </c>
      <c r="I18" s="80">
        <v>500000</v>
      </c>
      <c r="J18" s="80">
        <v>500000</v>
      </c>
      <c r="K18" s="80">
        <v>500000</v>
      </c>
      <c r="L18" s="80"/>
      <c r="M18" s="80"/>
      <c r="N18" s="80"/>
      <c r="O18" s="80"/>
      <c r="P18" s="80"/>
      <c r="Q18" s="80"/>
      <c r="R18" s="80"/>
      <c r="S18" s="80"/>
      <c r="T18" s="80"/>
      <c r="U18" s="80"/>
      <c r="V18" s="80"/>
      <c r="W18" s="80"/>
    </row>
    <row r="19" ht="21.75" hidden="1" customHeight="1" spans="1:23">
      <c r="A19" s="71" t="s">
        <v>529</v>
      </c>
      <c r="B19" s="71" t="s">
        <v>534</v>
      </c>
      <c r="C19" s="71" t="s">
        <v>535</v>
      </c>
      <c r="D19" s="71" t="s">
        <v>70</v>
      </c>
      <c r="E19" s="71" t="s">
        <v>180</v>
      </c>
      <c r="F19" s="71" t="s">
        <v>181</v>
      </c>
      <c r="G19" s="71" t="s">
        <v>517</v>
      </c>
      <c r="H19" s="71" t="s">
        <v>518</v>
      </c>
      <c r="I19" s="80">
        <v>1812480</v>
      </c>
      <c r="J19" s="80">
        <v>1812480</v>
      </c>
      <c r="K19" s="80">
        <v>1812480</v>
      </c>
      <c r="L19" s="80"/>
      <c r="M19" s="80"/>
      <c r="N19" s="80"/>
      <c r="O19" s="80"/>
      <c r="P19" s="80"/>
      <c r="Q19" s="80"/>
      <c r="R19" s="80"/>
      <c r="S19" s="80"/>
      <c r="T19" s="80"/>
      <c r="U19" s="80"/>
      <c r="V19" s="80"/>
      <c r="W19" s="80"/>
    </row>
    <row r="20" ht="21.75" hidden="1" customHeight="1" spans="1:23">
      <c r="A20" s="71" t="s">
        <v>529</v>
      </c>
      <c r="B20" s="71" t="s">
        <v>536</v>
      </c>
      <c r="C20" s="71" t="s">
        <v>537</v>
      </c>
      <c r="D20" s="71" t="s">
        <v>70</v>
      </c>
      <c r="E20" s="71" t="s">
        <v>172</v>
      </c>
      <c r="F20" s="71" t="s">
        <v>173</v>
      </c>
      <c r="G20" s="71" t="s">
        <v>327</v>
      </c>
      <c r="H20" s="71" t="s">
        <v>328</v>
      </c>
      <c r="I20" s="80">
        <v>810000</v>
      </c>
      <c r="J20" s="80">
        <v>810000</v>
      </c>
      <c r="K20" s="80">
        <v>810000</v>
      </c>
      <c r="L20" s="80"/>
      <c r="M20" s="80"/>
      <c r="N20" s="80"/>
      <c r="O20" s="80"/>
      <c r="P20" s="80"/>
      <c r="Q20" s="80"/>
      <c r="R20" s="80"/>
      <c r="S20" s="80"/>
      <c r="T20" s="80"/>
      <c r="U20" s="80"/>
      <c r="V20" s="80"/>
      <c r="W20" s="80"/>
    </row>
    <row r="21" ht="21.75" hidden="1" customHeight="1" spans="1:23">
      <c r="A21" s="71" t="s">
        <v>529</v>
      </c>
      <c r="B21" s="71" t="s">
        <v>538</v>
      </c>
      <c r="C21" s="71" t="s">
        <v>539</v>
      </c>
      <c r="D21" s="71" t="s">
        <v>70</v>
      </c>
      <c r="E21" s="71" t="s">
        <v>182</v>
      </c>
      <c r="F21" s="71" t="s">
        <v>183</v>
      </c>
      <c r="G21" s="71" t="s">
        <v>517</v>
      </c>
      <c r="H21" s="71" t="s">
        <v>518</v>
      </c>
      <c r="I21" s="80">
        <v>1920</v>
      </c>
      <c r="J21" s="80"/>
      <c r="K21" s="80"/>
      <c r="L21" s="80"/>
      <c r="M21" s="80"/>
      <c r="N21" s="80">
        <v>1920</v>
      </c>
      <c r="O21" s="80"/>
      <c r="P21" s="80"/>
      <c r="Q21" s="80"/>
      <c r="R21" s="80"/>
      <c r="S21" s="80"/>
      <c r="T21" s="80"/>
      <c r="U21" s="80"/>
      <c r="V21" s="80"/>
      <c r="W21" s="80"/>
    </row>
    <row r="22" ht="21.75" hidden="1" customHeight="1" spans="1:23">
      <c r="A22" s="71" t="s">
        <v>529</v>
      </c>
      <c r="B22" s="71" t="s">
        <v>540</v>
      </c>
      <c r="C22" s="71" t="s">
        <v>541</v>
      </c>
      <c r="D22" s="71" t="s">
        <v>70</v>
      </c>
      <c r="E22" s="71" t="s">
        <v>182</v>
      </c>
      <c r="F22" s="71" t="s">
        <v>183</v>
      </c>
      <c r="G22" s="71" t="s">
        <v>517</v>
      </c>
      <c r="H22" s="71" t="s">
        <v>518</v>
      </c>
      <c r="I22" s="80">
        <v>297497.44</v>
      </c>
      <c r="J22" s="80"/>
      <c r="K22" s="80"/>
      <c r="L22" s="80"/>
      <c r="M22" s="80"/>
      <c r="N22" s="80">
        <v>297497.44</v>
      </c>
      <c r="O22" s="80"/>
      <c r="P22" s="80"/>
      <c r="Q22" s="80"/>
      <c r="R22" s="80"/>
      <c r="S22" s="80"/>
      <c r="T22" s="80"/>
      <c r="U22" s="80"/>
      <c r="V22" s="80"/>
      <c r="W22" s="80"/>
    </row>
    <row r="23" ht="21.75" hidden="1" customHeight="1" spans="1:23">
      <c r="A23" s="71" t="s">
        <v>529</v>
      </c>
      <c r="B23" s="71" t="s">
        <v>542</v>
      </c>
      <c r="C23" s="71" t="s">
        <v>543</v>
      </c>
      <c r="D23" s="71" t="s">
        <v>70</v>
      </c>
      <c r="E23" s="71" t="s">
        <v>256</v>
      </c>
      <c r="F23" s="71" t="s">
        <v>257</v>
      </c>
      <c r="G23" s="71" t="s">
        <v>343</v>
      </c>
      <c r="H23" s="71" t="s">
        <v>344</v>
      </c>
      <c r="I23" s="80">
        <v>2070</v>
      </c>
      <c r="J23" s="80"/>
      <c r="K23" s="80"/>
      <c r="L23" s="80"/>
      <c r="M23" s="80"/>
      <c r="N23" s="80">
        <v>2070</v>
      </c>
      <c r="O23" s="80"/>
      <c r="P23" s="80"/>
      <c r="Q23" s="80"/>
      <c r="R23" s="80"/>
      <c r="S23" s="80"/>
      <c r="T23" s="80"/>
      <c r="U23" s="80"/>
      <c r="V23" s="80"/>
      <c r="W23" s="80"/>
    </row>
    <row r="24" ht="21.75" hidden="1" customHeight="1" spans="1:23">
      <c r="A24" s="71" t="s">
        <v>529</v>
      </c>
      <c r="B24" s="71" t="s">
        <v>544</v>
      </c>
      <c r="C24" s="71" t="s">
        <v>545</v>
      </c>
      <c r="D24" s="71" t="s">
        <v>70</v>
      </c>
      <c r="E24" s="71" t="s">
        <v>264</v>
      </c>
      <c r="F24" s="71" t="s">
        <v>265</v>
      </c>
      <c r="G24" s="71" t="s">
        <v>517</v>
      </c>
      <c r="H24" s="71" t="s">
        <v>518</v>
      </c>
      <c r="I24" s="80">
        <v>25474900</v>
      </c>
      <c r="J24" s="80"/>
      <c r="K24" s="80"/>
      <c r="L24" s="80"/>
      <c r="M24" s="80"/>
      <c r="N24" s="80">
        <v>25474900</v>
      </c>
      <c r="O24" s="80"/>
      <c r="P24" s="80"/>
      <c r="Q24" s="80"/>
      <c r="R24" s="80"/>
      <c r="S24" s="80"/>
      <c r="T24" s="80"/>
      <c r="U24" s="80"/>
      <c r="V24" s="80"/>
      <c r="W24" s="80"/>
    </row>
    <row r="25" ht="21.75" hidden="1" customHeight="1" spans="1:23">
      <c r="A25" s="71" t="s">
        <v>529</v>
      </c>
      <c r="B25" s="71" t="s">
        <v>546</v>
      </c>
      <c r="C25" s="71" t="s">
        <v>547</v>
      </c>
      <c r="D25" s="71" t="s">
        <v>70</v>
      </c>
      <c r="E25" s="71" t="s">
        <v>182</v>
      </c>
      <c r="F25" s="71" t="s">
        <v>183</v>
      </c>
      <c r="G25" s="71" t="s">
        <v>517</v>
      </c>
      <c r="H25" s="71" t="s">
        <v>518</v>
      </c>
      <c r="I25" s="80">
        <v>30100</v>
      </c>
      <c r="J25" s="80"/>
      <c r="K25" s="80"/>
      <c r="L25" s="80"/>
      <c r="M25" s="80"/>
      <c r="N25" s="80">
        <v>30100</v>
      </c>
      <c r="O25" s="80"/>
      <c r="P25" s="80"/>
      <c r="Q25" s="80"/>
      <c r="R25" s="80"/>
      <c r="S25" s="80"/>
      <c r="T25" s="80"/>
      <c r="U25" s="80"/>
      <c r="V25" s="80"/>
      <c r="W25" s="80"/>
    </row>
    <row r="26" ht="21.75" hidden="1" customHeight="1" spans="1:23">
      <c r="A26" s="71" t="s">
        <v>529</v>
      </c>
      <c r="B26" s="71" t="s">
        <v>546</v>
      </c>
      <c r="C26" s="71" t="s">
        <v>547</v>
      </c>
      <c r="D26" s="71" t="s">
        <v>70</v>
      </c>
      <c r="E26" s="71" t="s">
        <v>182</v>
      </c>
      <c r="F26" s="71" t="s">
        <v>183</v>
      </c>
      <c r="G26" s="71" t="s">
        <v>517</v>
      </c>
      <c r="H26" s="71" t="s">
        <v>518</v>
      </c>
      <c r="I26" s="80">
        <v>1075316</v>
      </c>
      <c r="J26" s="80"/>
      <c r="K26" s="80"/>
      <c r="L26" s="80"/>
      <c r="M26" s="80"/>
      <c r="N26" s="80">
        <v>1075316</v>
      </c>
      <c r="O26" s="80"/>
      <c r="P26" s="80"/>
      <c r="Q26" s="80"/>
      <c r="R26" s="80"/>
      <c r="S26" s="80"/>
      <c r="T26" s="80"/>
      <c r="U26" s="80"/>
      <c r="V26" s="80"/>
      <c r="W26" s="80"/>
    </row>
    <row r="27" ht="21.75" hidden="1" customHeight="1" spans="1:23">
      <c r="A27" s="71" t="s">
        <v>529</v>
      </c>
      <c r="B27" s="71" t="s">
        <v>548</v>
      </c>
      <c r="C27" s="71" t="s">
        <v>549</v>
      </c>
      <c r="D27" s="71" t="s">
        <v>70</v>
      </c>
      <c r="E27" s="71" t="s">
        <v>182</v>
      </c>
      <c r="F27" s="71" t="s">
        <v>183</v>
      </c>
      <c r="G27" s="71" t="s">
        <v>517</v>
      </c>
      <c r="H27" s="71" t="s">
        <v>518</v>
      </c>
      <c r="I27" s="80">
        <v>2418400</v>
      </c>
      <c r="J27" s="80"/>
      <c r="K27" s="80"/>
      <c r="L27" s="80"/>
      <c r="M27" s="80"/>
      <c r="N27" s="80">
        <v>2418400</v>
      </c>
      <c r="O27" s="80"/>
      <c r="P27" s="80"/>
      <c r="Q27" s="80"/>
      <c r="R27" s="80"/>
      <c r="S27" s="80"/>
      <c r="T27" s="80"/>
      <c r="U27" s="80"/>
      <c r="V27" s="80"/>
      <c r="W27" s="80"/>
    </row>
    <row r="28" ht="21.75" hidden="1" customHeight="1" spans="1:23">
      <c r="A28" s="71" t="s">
        <v>529</v>
      </c>
      <c r="B28" s="71" t="s">
        <v>550</v>
      </c>
      <c r="C28" s="71" t="s">
        <v>551</v>
      </c>
      <c r="D28" s="71" t="s">
        <v>70</v>
      </c>
      <c r="E28" s="71" t="s">
        <v>170</v>
      </c>
      <c r="F28" s="71" t="s">
        <v>171</v>
      </c>
      <c r="G28" s="71" t="s">
        <v>327</v>
      </c>
      <c r="H28" s="71" t="s">
        <v>328</v>
      </c>
      <c r="I28" s="80">
        <v>4363700</v>
      </c>
      <c r="J28" s="80"/>
      <c r="K28" s="80"/>
      <c r="L28" s="80"/>
      <c r="M28" s="80"/>
      <c r="N28" s="80">
        <v>4363700</v>
      </c>
      <c r="O28" s="80"/>
      <c r="P28" s="80"/>
      <c r="Q28" s="80"/>
      <c r="R28" s="80"/>
      <c r="S28" s="80"/>
      <c r="T28" s="80"/>
      <c r="U28" s="80"/>
      <c r="V28" s="80"/>
      <c r="W28" s="80"/>
    </row>
    <row r="29" ht="21.75" hidden="1" customHeight="1" spans="1:23">
      <c r="A29" s="71" t="s">
        <v>529</v>
      </c>
      <c r="B29" s="71" t="s">
        <v>552</v>
      </c>
      <c r="C29" s="71" t="s">
        <v>553</v>
      </c>
      <c r="D29" s="71" t="s">
        <v>70</v>
      </c>
      <c r="E29" s="71" t="s">
        <v>170</v>
      </c>
      <c r="F29" s="71" t="s">
        <v>171</v>
      </c>
      <c r="G29" s="71" t="s">
        <v>327</v>
      </c>
      <c r="H29" s="71" t="s">
        <v>328</v>
      </c>
      <c r="I29" s="80">
        <v>233000</v>
      </c>
      <c r="J29" s="80"/>
      <c r="K29" s="80"/>
      <c r="L29" s="80"/>
      <c r="M29" s="80"/>
      <c r="N29" s="80">
        <v>233000</v>
      </c>
      <c r="O29" s="80"/>
      <c r="P29" s="80"/>
      <c r="Q29" s="80"/>
      <c r="R29" s="80"/>
      <c r="S29" s="80"/>
      <c r="T29" s="80"/>
      <c r="U29" s="80"/>
      <c r="V29" s="80"/>
      <c r="W29" s="80"/>
    </row>
    <row r="30" ht="21.75" hidden="1" customHeight="1" spans="1:23">
      <c r="A30" s="71" t="s">
        <v>529</v>
      </c>
      <c r="B30" s="71" t="s">
        <v>554</v>
      </c>
      <c r="C30" s="71" t="s">
        <v>555</v>
      </c>
      <c r="D30" s="71" t="s">
        <v>70</v>
      </c>
      <c r="E30" s="71" t="s">
        <v>182</v>
      </c>
      <c r="F30" s="71" t="s">
        <v>183</v>
      </c>
      <c r="G30" s="71" t="s">
        <v>517</v>
      </c>
      <c r="H30" s="71" t="s">
        <v>518</v>
      </c>
      <c r="I30" s="80">
        <v>6144000</v>
      </c>
      <c r="J30" s="80">
        <v>6144000</v>
      </c>
      <c r="K30" s="80">
        <v>6144000</v>
      </c>
      <c r="L30" s="80"/>
      <c r="M30" s="80"/>
      <c r="N30" s="80"/>
      <c r="O30" s="80"/>
      <c r="P30" s="80"/>
      <c r="Q30" s="80"/>
      <c r="R30" s="80"/>
      <c r="S30" s="80"/>
      <c r="T30" s="80"/>
      <c r="U30" s="80"/>
      <c r="V30" s="80"/>
      <c r="W30" s="80"/>
    </row>
    <row r="31" ht="21.75" hidden="1" customHeight="1" spans="1:23">
      <c r="A31" s="71" t="s">
        <v>556</v>
      </c>
      <c r="B31" s="71" t="s">
        <v>557</v>
      </c>
      <c r="C31" s="71" t="s">
        <v>558</v>
      </c>
      <c r="D31" s="71" t="s">
        <v>70</v>
      </c>
      <c r="E31" s="71" t="s">
        <v>150</v>
      </c>
      <c r="F31" s="71" t="s">
        <v>151</v>
      </c>
      <c r="G31" s="71" t="s">
        <v>327</v>
      </c>
      <c r="H31" s="71" t="s">
        <v>328</v>
      </c>
      <c r="I31" s="80">
        <v>1197000</v>
      </c>
      <c r="J31" s="80">
        <v>1197000</v>
      </c>
      <c r="K31" s="80">
        <v>1197000</v>
      </c>
      <c r="L31" s="80"/>
      <c r="M31" s="80"/>
      <c r="N31" s="80"/>
      <c r="O31" s="80"/>
      <c r="P31" s="80"/>
      <c r="Q31" s="80"/>
      <c r="R31" s="80"/>
      <c r="S31" s="80"/>
      <c r="T31" s="80"/>
      <c r="U31" s="80"/>
      <c r="V31" s="80"/>
      <c r="W31" s="80"/>
    </row>
    <row r="32" ht="21.75" hidden="1" customHeight="1" spans="1:23">
      <c r="A32" s="71" t="s">
        <v>556</v>
      </c>
      <c r="B32" s="71" t="s">
        <v>559</v>
      </c>
      <c r="C32" s="71" t="s">
        <v>560</v>
      </c>
      <c r="D32" s="71" t="s">
        <v>70</v>
      </c>
      <c r="E32" s="71" t="s">
        <v>152</v>
      </c>
      <c r="F32" s="71" t="s">
        <v>153</v>
      </c>
      <c r="G32" s="71" t="s">
        <v>561</v>
      </c>
      <c r="H32" s="71" t="s">
        <v>562</v>
      </c>
      <c r="I32" s="80">
        <v>62986</v>
      </c>
      <c r="J32" s="80">
        <v>62986</v>
      </c>
      <c r="K32" s="80">
        <v>62986</v>
      </c>
      <c r="L32" s="80"/>
      <c r="M32" s="80"/>
      <c r="N32" s="80"/>
      <c r="O32" s="80"/>
      <c r="P32" s="80"/>
      <c r="Q32" s="80"/>
      <c r="R32" s="80"/>
      <c r="S32" s="80"/>
      <c r="T32" s="80"/>
      <c r="U32" s="80"/>
      <c r="V32" s="80"/>
      <c r="W32" s="80"/>
    </row>
    <row r="33" ht="21.75" hidden="1" customHeight="1" spans="1:23">
      <c r="A33" s="71" t="s">
        <v>556</v>
      </c>
      <c r="B33" s="71" t="s">
        <v>563</v>
      </c>
      <c r="C33" s="71" t="s">
        <v>564</v>
      </c>
      <c r="D33" s="71" t="s">
        <v>70</v>
      </c>
      <c r="E33" s="71" t="s">
        <v>152</v>
      </c>
      <c r="F33" s="71" t="s">
        <v>153</v>
      </c>
      <c r="G33" s="71" t="s">
        <v>327</v>
      </c>
      <c r="H33" s="71" t="s">
        <v>328</v>
      </c>
      <c r="I33" s="80">
        <v>100000</v>
      </c>
      <c r="J33" s="80">
        <v>100000</v>
      </c>
      <c r="K33" s="80">
        <v>100000</v>
      </c>
      <c r="L33" s="80"/>
      <c r="M33" s="80"/>
      <c r="N33" s="80"/>
      <c r="O33" s="80"/>
      <c r="P33" s="80"/>
      <c r="Q33" s="80"/>
      <c r="R33" s="80"/>
      <c r="S33" s="80"/>
      <c r="T33" s="80"/>
      <c r="U33" s="80"/>
      <c r="V33" s="80"/>
      <c r="W33" s="80"/>
    </row>
    <row r="34" ht="21.75" hidden="1" customHeight="1" spans="1:23">
      <c r="A34" s="71" t="s">
        <v>556</v>
      </c>
      <c r="B34" s="71" t="s">
        <v>565</v>
      </c>
      <c r="C34" s="71" t="s">
        <v>566</v>
      </c>
      <c r="D34" s="71" t="s">
        <v>70</v>
      </c>
      <c r="E34" s="71" t="s">
        <v>258</v>
      </c>
      <c r="F34" s="71" t="s">
        <v>259</v>
      </c>
      <c r="G34" s="71" t="s">
        <v>343</v>
      </c>
      <c r="H34" s="71" t="s">
        <v>344</v>
      </c>
      <c r="I34" s="80">
        <v>4800</v>
      </c>
      <c r="J34" s="80"/>
      <c r="K34" s="80"/>
      <c r="L34" s="80"/>
      <c r="M34" s="80"/>
      <c r="N34" s="80">
        <v>4800</v>
      </c>
      <c r="O34" s="80"/>
      <c r="P34" s="80"/>
      <c r="Q34" s="80"/>
      <c r="R34" s="80"/>
      <c r="S34" s="80"/>
      <c r="T34" s="80"/>
      <c r="U34" s="80"/>
      <c r="V34" s="80"/>
      <c r="W34" s="80"/>
    </row>
    <row r="35" ht="21.75" hidden="1" customHeight="1" spans="1:23">
      <c r="A35" s="71" t="s">
        <v>510</v>
      </c>
      <c r="B35" s="71" t="s">
        <v>567</v>
      </c>
      <c r="C35" s="71" t="s">
        <v>568</v>
      </c>
      <c r="D35" s="71" t="s">
        <v>73</v>
      </c>
      <c r="E35" s="71" t="s">
        <v>168</v>
      </c>
      <c r="F35" s="71" t="s">
        <v>169</v>
      </c>
      <c r="G35" s="71" t="s">
        <v>327</v>
      </c>
      <c r="H35" s="71" t="s">
        <v>328</v>
      </c>
      <c r="I35" s="80">
        <v>150000</v>
      </c>
      <c r="J35" s="80">
        <v>150000</v>
      </c>
      <c r="K35" s="80">
        <v>150000</v>
      </c>
      <c r="L35" s="80"/>
      <c r="M35" s="80"/>
      <c r="N35" s="80"/>
      <c r="O35" s="80"/>
      <c r="P35" s="80"/>
      <c r="Q35" s="80"/>
      <c r="R35" s="80"/>
      <c r="S35" s="80"/>
      <c r="T35" s="80"/>
      <c r="U35" s="80"/>
      <c r="V35" s="80"/>
      <c r="W35" s="80"/>
    </row>
    <row r="36" ht="21.75" hidden="1" customHeight="1" spans="1:23">
      <c r="A36" s="71" t="s">
        <v>529</v>
      </c>
      <c r="B36" s="71" t="s">
        <v>569</v>
      </c>
      <c r="C36" s="71" t="s">
        <v>570</v>
      </c>
      <c r="D36" s="71" t="s">
        <v>73</v>
      </c>
      <c r="E36" s="71" t="s">
        <v>144</v>
      </c>
      <c r="F36" s="71" t="s">
        <v>145</v>
      </c>
      <c r="G36" s="71" t="s">
        <v>343</v>
      </c>
      <c r="H36" s="71" t="s">
        <v>344</v>
      </c>
      <c r="I36" s="80">
        <v>11606.4</v>
      </c>
      <c r="J36" s="80">
        <v>11606.4</v>
      </c>
      <c r="K36" s="80">
        <v>11606.4</v>
      </c>
      <c r="L36" s="80"/>
      <c r="M36" s="80"/>
      <c r="N36" s="80"/>
      <c r="O36" s="80"/>
      <c r="P36" s="80"/>
      <c r="Q36" s="80"/>
      <c r="R36" s="80"/>
      <c r="S36" s="80"/>
      <c r="T36" s="80"/>
      <c r="U36" s="80"/>
      <c r="V36" s="80"/>
      <c r="W36" s="80"/>
    </row>
    <row r="37" ht="21.75" hidden="1" customHeight="1" spans="1:23">
      <c r="A37" s="71" t="s">
        <v>556</v>
      </c>
      <c r="B37" s="71" t="s">
        <v>571</v>
      </c>
      <c r="C37" s="71" t="s">
        <v>572</v>
      </c>
      <c r="D37" s="71" t="s">
        <v>73</v>
      </c>
      <c r="E37" s="71" t="s">
        <v>168</v>
      </c>
      <c r="F37" s="71" t="s">
        <v>169</v>
      </c>
      <c r="G37" s="71" t="s">
        <v>327</v>
      </c>
      <c r="H37" s="71" t="s">
        <v>328</v>
      </c>
      <c r="I37" s="80">
        <v>30000</v>
      </c>
      <c r="J37" s="80">
        <v>30000</v>
      </c>
      <c r="K37" s="80">
        <v>30000</v>
      </c>
      <c r="L37" s="80"/>
      <c r="M37" s="80"/>
      <c r="N37" s="80"/>
      <c r="O37" s="80"/>
      <c r="P37" s="80"/>
      <c r="Q37" s="80"/>
      <c r="R37" s="80"/>
      <c r="S37" s="80"/>
      <c r="T37" s="80"/>
      <c r="U37" s="80"/>
      <c r="V37" s="80"/>
      <c r="W37" s="80"/>
    </row>
    <row r="38" ht="21.75" hidden="1" customHeight="1" spans="1:23">
      <c r="A38" s="71" t="s">
        <v>510</v>
      </c>
      <c r="B38" s="71" t="s">
        <v>573</v>
      </c>
      <c r="C38" s="71" t="s">
        <v>574</v>
      </c>
      <c r="D38" s="71" t="s">
        <v>75</v>
      </c>
      <c r="E38" s="71" t="s">
        <v>170</v>
      </c>
      <c r="F38" s="71" t="s">
        <v>171</v>
      </c>
      <c r="G38" s="71" t="s">
        <v>327</v>
      </c>
      <c r="H38" s="71" t="s">
        <v>328</v>
      </c>
      <c r="I38" s="80">
        <v>109640</v>
      </c>
      <c r="J38" s="80"/>
      <c r="K38" s="80"/>
      <c r="L38" s="80"/>
      <c r="M38" s="80"/>
      <c r="N38" s="80">
        <v>109640</v>
      </c>
      <c r="O38" s="80"/>
      <c r="P38" s="80"/>
      <c r="Q38" s="80"/>
      <c r="R38" s="80"/>
      <c r="S38" s="80"/>
      <c r="T38" s="80"/>
      <c r="U38" s="80"/>
      <c r="V38" s="80"/>
      <c r="W38" s="80"/>
    </row>
    <row r="39" ht="21.75" hidden="1" customHeight="1" spans="1:23">
      <c r="A39" s="71" t="s">
        <v>575</v>
      </c>
      <c r="B39" s="71" t="s">
        <v>576</v>
      </c>
      <c r="C39" s="71" t="s">
        <v>577</v>
      </c>
      <c r="D39" s="71" t="s">
        <v>77</v>
      </c>
      <c r="E39" s="71" t="s">
        <v>166</v>
      </c>
      <c r="F39" s="71" t="s">
        <v>167</v>
      </c>
      <c r="G39" s="71" t="s">
        <v>302</v>
      </c>
      <c r="H39" s="71" t="s">
        <v>303</v>
      </c>
      <c r="I39" s="80">
        <v>7400000</v>
      </c>
      <c r="J39" s="80"/>
      <c r="K39" s="80"/>
      <c r="L39" s="80"/>
      <c r="M39" s="80"/>
      <c r="N39" s="80"/>
      <c r="O39" s="80"/>
      <c r="P39" s="80"/>
      <c r="Q39" s="80"/>
      <c r="R39" s="80">
        <v>7400000</v>
      </c>
      <c r="S39" s="80">
        <v>7400000</v>
      </c>
      <c r="T39" s="80"/>
      <c r="U39" s="80"/>
      <c r="V39" s="80"/>
      <c r="W39" s="80"/>
    </row>
    <row r="40" ht="21.75" hidden="1" customHeight="1" spans="1:23">
      <c r="A40" s="71" t="s">
        <v>305</v>
      </c>
      <c r="B40" s="71" t="s">
        <v>578</v>
      </c>
      <c r="C40" s="71" t="s">
        <v>579</v>
      </c>
      <c r="D40" s="71" t="s">
        <v>77</v>
      </c>
      <c r="E40" s="71" t="s">
        <v>138</v>
      </c>
      <c r="F40" s="71" t="s">
        <v>139</v>
      </c>
      <c r="G40" s="71" t="s">
        <v>306</v>
      </c>
      <c r="H40" s="71" t="s">
        <v>307</v>
      </c>
      <c r="I40" s="80">
        <v>440000</v>
      </c>
      <c r="J40" s="80"/>
      <c r="K40" s="80"/>
      <c r="L40" s="80"/>
      <c r="M40" s="80"/>
      <c r="N40" s="80"/>
      <c r="O40" s="80"/>
      <c r="P40" s="80"/>
      <c r="Q40" s="80"/>
      <c r="R40" s="80">
        <v>440000</v>
      </c>
      <c r="S40" s="80">
        <v>440000</v>
      </c>
      <c r="T40" s="80"/>
      <c r="U40" s="80"/>
      <c r="V40" s="80"/>
      <c r="W40" s="80"/>
    </row>
    <row r="41" ht="21.75" hidden="1" customHeight="1" spans="1:23">
      <c r="A41" s="71" t="s">
        <v>305</v>
      </c>
      <c r="B41" s="71" t="s">
        <v>578</v>
      </c>
      <c r="C41" s="71" t="s">
        <v>579</v>
      </c>
      <c r="D41" s="71" t="s">
        <v>77</v>
      </c>
      <c r="E41" s="71" t="s">
        <v>188</v>
      </c>
      <c r="F41" s="71" t="s">
        <v>189</v>
      </c>
      <c r="G41" s="71" t="s">
        <v>310</v>
      </c>
      <c r="H41" s="71" t="s">
        <v>311</v>
      </c>
      <c r="I41" s="80">
        <v>188000</v>
      </c>
      <c r="J41" s="80"/>
      <c r="K41" s="80"/>
      <c r="L41" s="80"/>
      <c r="M41" s="80"/>
      <c r="N41" s="80"/>
      <c r="O41" s="80"/>
      <c r="P41" s="80"/>
      <c r="Q41" s="80"/>
      <c r="R41" s="80">
        <v>188000</v>
      </c>
      <c r="S41" s="80">
        <v>188000</v>
      </c>
      <c r="T41" s="80"/>
      <c r="U41" s="80"/>
      <c r="V41" s="80"/>
      <c r="W41" s="80"/>
    </row>
    <row r="42" ht="21.75" hidden="1" customHeight="1" spans="1:23">
      <c r="A42" s="71" t="s">
        <v>305</v>
      </c>
      <c r="B42" s="71" t="s">
        <v>578</v>
      </c>
      <c r="C42" s="71" t="s">
        <v>579</v>
      </c>
      <c r="D42" s="71" t="s">
        <v>77</v>
      </c>
      <c r="E42" s="71" t="s">
        <v>166</v>
      </c>
      <c r="F42" s="71" t="s">
        <v>167</v>
      </c>
      <c r="G42" s="71" t="s">
        <v>314</v>
      </c>
      <c r="H42" s="71" t="s">
        <v>315</v>
      </c>
      <c r="I42" s="80">
        <v>45000</v>
      </c>
      <c r="J42" s="80"/>
      <c r="K42" s="80"/>
      <c r="L42" s="80"/>
      <c r="M42" s="80"/>
      <c r="N42" s="80"/>
      <c r="O42" s="80"/>
      <c r="P42" s="80"/>
      <c r="Q42" s="80"/>
      <c r="R42" s="80">
        <v>45000</v>
      </c>
      <c r="S42" s="80">
        <v>45000</v>
      </c>
      <c r="T42" s="80"/>
      <c r="U42" s="80"/>
      <c r="V42" s="80"/>
      <c r="W42" s="80"/>
    </row>
    <row r="43" ht="21.75" hidden="1" customHeight="1" spans="1:23">
      <c r="A43" s="71" t="s">
        <v>199</v>
      </c>
      <c r="B43" s="71" t="s">
        <v>580</v>
      </c>
      <c r="C43" s="71" t="s">
        <v>581</v>
      </c>
      <c r="D43" s="71" t="s">
        <v>77</v>
      </c>
      <c r="E43" s="71" t="s">
        <v>198</v>
      </c>
      <c r="F43" s="71" t="s">
        <v>199</v>
      </c>
      <c r="G43" s="71" t="s">
        <v>317</v>
      </c>
      <c r="H43" s="71" t="s">
        <v>199</v>
      </c>
      <c r="I43" s="80">
        <v>117000</v>
      </c>
      <c r="J43" s="80"/>
      <c r="K43" s="80"/>
      <c r="L43" s="80"/>
      <c r="M43" s="80"/>
      <c r="N43" s="80"/>
      <c r="O43" s="80"/>
      <c r="P43" s="80"/>
      <c r="Q43" s="80"/>
      <c r="R43" s="80">
        <v>117000</v>
      </c>
      <c r="S43" s="80">
        <v>117000</v>
      </c>
      <c r="T43" s="80"/>
      <c r="U43" s="80"/>
      <c r="V43" s="80"/>
      <c r="W43" s="80"/>
    </row>
    <row r="44" ht="21.75" hidden="1" customHeight="1" spans="1:23">
      <c r="A44" s="71" t="s">
        <v>406</v>
      </c>
      <c r="B44" s="71" t="s">
        <v>582</v>
      </c>
      <c r="C44" s="71" t="s">
        <v>583</v>
      </c>
      <c r="D44" s="71" t="s">
        <v>77</v>
      </c>
      <c r="E44" s="71" t="s">
        <v>166</v>
      </c>
      <c r="F44" s="71" t="s">
        <v>167</v>
      </c>
      <c r="G44" s="71" t="s">
        <v>405</v>
      </c>
      <c r="H44" s="71" t="s">
        <v>406</v>
      </c>
      <c r="I44" s="80">
        <v>1201200</v>
      </c>
      <c r="J44" s="80"/>
      <c r="K44" s="80"/>
      <c r="L44" s="80"/>
      <c r="M44" s="80"/>
      <c r="N44" s="80"/>
      <c r="O44" s="80"/>
      <c r="P44" s="80"/>
      <c r="Q44" s="80"/>
      <c r="R44" s="80">
        <v>1201200</v>
      </c>
      <c r="S44" s="80">
        <v>1201200</v>
      </c>
      <c r="T44" s="80"/>
      <c r="U44" s="80"/>
      <c r="V44" s="80"/>
      <c r="W44" s="80"/>
    </row>
    <row r="45" ht="21.75" hidden="1" customHeight="1" spans="1:23">
      <c r="A45" s="71" t="s">
        <v>510</v>
      </c>
      <c r="B45" s="71" t="s">
        <v>584</v>
      </c>
      <c r="C45" s="71" t="s">
        <v>585</v>
      </c>
      <c r="D45" s="71" t="s">
        <v>77</v>
      </c>
      <c r="E45" s="71" t="s">
        <v>166</v>
      </c>
      <c r="F45" s="71" t="s">
        <v>167</v>
      </c>
      <c r="G45" s="71" t="s">
        <v>586</v>
      </c>
      <c r="H45" s="71" t="s">
        <v>587</v>
      </c>
      <c r="I45" s="80">
        <v>50000</v>
      </c>
      <c r="J45" s="80">
        <v>50000</v>
      </c>
      <c r="K45" s="80">
        <v>50000</v>
      </c>
      <c r="L45" s="80"/>
      <c r="M45" s="80"/>
      <c r="N45" s="80"/>
      <c r="O45" s="80"/>
      <c r="P45" s="80"/>
      <c r="Q45" s="80"/>
      <c r="R45" s="80"/>
      <c r="S45" s="80"/>
      <c r="T45" s="80"/>
      <c r="U45" s="80"/>
      <c r="V45" s="80"/>
      <c r="W45" s="80"/>
    </row>
    <row r="46" ht="21.75" hidden="1" customHeight="1" spans="1:23">
      <c r="A46" s="71" t="s">
        <v>510</v>
      </c>
      <c r="B46" s="71" t="s">
        <v>588</v>
      </c>
      <c r="C46" s="71" t="s">
        <v>589</v>
      </c>
      <c r="D46" s="71" t="s">
        <v>77</v>
      </c>
      <c r="E46" s="71" t="s">
        <v>166</v>
      </c>
      <c r="F46" s="71" t="s">
        <v>167</v>
      </c>
      <c r="G46" s="71" t="s">
        <v>586</v>
      </c>
      <c r="H46" s="71" t="s">
        <v>587</v>
      </c>
      <c r="I46" s="80">
        <v>10000</v>
      </c>
      <c r="J46" s="80">
        <v>10000</v>
      </c>
      <c r="K46" s="80">
        <v>10000</v>
      </c>
      <c r="L46" s="80"/>
      <c r="M46" s="80"/>
      <c r="N46" s="80"/>
      <c r="O46" s="80"/>
      <c r="P46" s="80"/>
      <c r="Q46" s="80"/>
      <c r="R46" s="80"/>
      <c r="S46" s="80"/>
      <c r="T46" s="80"/>
      <c r="U46" s="80"/>
      <c r="V46" s="80"/>
      <c r="W46" s="80"/>
    </row>
    <row r="47" ht="21.75" hidden="1" customHeight="1" spans="1:23">
      <c r="A47" s="71" t="s">
        <v>510</v>
      </c>
      <c r="B47" s="71" t="s">
        <v>590</v>
      </c>
      <c r="C47" s="71" t="s">
        <v>591</v>
      </c>
      <c r="D47" s="71" t="s">
        <v>77</v>
      </c>
      <c r="E47" s="71" t="s">
        <v>166</v>
      </c>
      <c r="F47" s="71" t="s">
        <v>167</v>
      </c>
      <c r="G47" s="71" t="s">
        <v>327</v>
      </c>
      <c r="H47" s="71" t="s">
        <v>328</v>
      </c>
      <c r="I47" s="80">
        <v>100</v>
      </c>
      <c r="J47" s="80"/>
      <c r="K47" s="80"/>
      <c r="L47" s="80"/>
      <c r="M47" s="80"/>
      <c r="N47" s="80">
        <v>100</v>
      </c>
      <c r="O47" s="80"/>
      <c r="P47" s="80"/>
      <c r="Q47" s="80"/>
      <c r="R47" s="80"/>
      <c r="S47" s="80"/>
      <c r="T47" s="80"/>
      <c r="U47" s="80"/>
      <c r="V47" s="80"/>
      <c r="W47" s="80"/>
    </row>
    <row r="48" ht="21.75" hidden="1" customHeight="1" spans="1:23">
      <c r="A48" s="71" t="s">
        <v>510</v>
      </c>
      <c r="B48" s="71" t="s">
        <v>590</v>
      </c>
      <c r="C48" s="71" t="s">
        <v>591</v>
      </c>
      <c r="D48" s="71" t="s">
        <v>77</v>
      </c>
      <c r="E48" s="71" t="s">
        <v>166</v>
      </c>
      <c r="F48" s="71" t="s">
        <v>167</v>
      </c>
      <c r="G48" s="71" t="s">
        <v>561</v>
      </c>
      <c r="H48" s="71" t="s">
        <v>562</v>
      </c>
      <c r="I48" s="80">
        <v>3001</v>
      </c>
      <c r="J48" s="80"/>
      <c r="K48" s="80"/>
      <c r="L48" s="80"/>
      <c r="M48" s="80"/>
      <c r="N48" s="80">
        <v>3001</v>
      </c>
      <c r="O48" s="80"/>
      <c r="P48" s="80"/>
      <c r="Q48" s="80"/>
      <c r="R48" s="80"/>
      <c r="S48" s="80"/>
      <c r="T48" s="80"/>
      <c r="U48" s="80"/>
      <c r="V48" s="80"/>
      <c r="W48" s="80"/>
    </row>
    <row r="49" ht="21.75" hidden="1" customHeight="1" spans="1:23">
      <c r="A49" s="71" t="s">
        <v>510</v>
      </c>
      <c r="B49" s="71" t="s">
        <v>592</v>
      </c>
      <c r="C49" s="71" t="s">
        <v>593</v>
      </c>
      <c r="D49" s="71" t="s">
        <v>77</v>
      </c>
      <c r="E49" s="71" t="s">
        <v>260</v>
      </c>
      <c r="F49" s="71" t="s">
        <v>261</v>
      </c>
      <c r="G49" s="71" t="s">
        <v>327</v>
      </c>
      <c r="H49" s="71" t="s">
        <v>328</v>
      </c>
      <c r="I49" s="80">
        <v>19300</v>
      </c>
      <c r="J49" s="80"/>
      <c r="K49" s="80"/>
      <c r="L49" s="80"/>
      <c r="M49" s="80"/>
      <c r="N49" s="80">
        <v>19300</v>
      </c>
      <c r="O49" s="80"/>
      <c r="P49" s="80"/>
      <c r="Q49" s="80"/>
      <c r="R49" s="80"/>
      <c r="S49" s="80"/>
      <c r="T49" s="80"/>
      <c r="U49" s="80"/>
      <c r="V49" s="80"/>
      <c r="W49" s="80"/>
    </row>
    <row r="50" ht="21.75" hidden="1" customHeight="1" spans="1:23">
      <c r="A50" s="71" t="s">
        <v>510</v>
      </c>
      <c r="B50" s="71" t="s">
        <v>592</v>
      </c>
      <c r="C50" s="71" t="s">
        <v>593</v>
      </c>
      <c r="D50" s="71" t="s">
        <v>77</v>
      </c>
      <c r="E50" s="71" t="s">
        <v>260</v>
      </c>
      <c r="F50" s="71" t="s">
        <v>261</v>
      </c>
      <c r="G50" s="71" t="s">
        <v>335</v>
      </c>
      <c r="H50" s="71" t="s">
        <v>336</v>
      </c>
      <c r="I50" s="80">
        <v>18500</v>
      </c>
      <c r="J50" s="80"/>
      <c r="K50" s="80"/>
      <c r="L50" s="80"/>
      <c r="M50" s="80"/>
      <c r="N50" s="80">
        <v>18500</v>
      </c>
      <c r="O50" s="80"/>
      <c r="P50" s="80"/>
      <c r="Q50" s="80"/>
      <c r="R50" s="80"/>
      <c r="S50" s="80"/>
      <c r="T50" s="80"/>
      <c r="U50" s="80"/>
      <c r="V50" s="80"/>
      <c r="W50" s="80"/>
    </row>
    <row r="51" ht="21.75" hidden="1" customHeight="1" spans="1:23">
      <c r="A51" s="71" t="s">
        <v>510</v>
      </c>
      <c r="B51" s="71" t="s">
        <v>592</v>
      </c>
      <c r="C51" s="71" t="s">
        <v>593</v>
      </c>
      <c r="D51" s="71" t="s">
        <v>77</v>
      </c>
      <c r="E51" s="71" t="s">
        <v>260</v>
      </c>
      <c r="F51" s="71" t="s">
        <v>261</v>
      </c>
      <c r="G51" s="71" t="s">
        <v>527</v>
      </c>
      <c r="H51" s="71" t="s">
        <v>528</v>
      </c>
      <c r="I51" s="80">
        <v>7000</v>
      </c>
      <c r="J51" s="80"/>
      <c r="K51" s="80"/>
      <c r="L51" s="80"/>
      <c r="M51" s="80"/>
      <c r="N51" s="80">
        <v>7000</v>
      </c>
      <c r="O51" s="80"/>
      <c r="P51" s="80"/>
      <c r="Q51" s="80"/>
      <c r="R51" s="80"/>
      <c r="S51" s="80"/>
      <c r="T51" s="80"/>
      <c r="U51" s="80"/>
      <c r="V51" s="80"/>
      <c r="W51" s="80"/>
    </row>
    <row r="52" ht="21.75" customHeight="1" spans="1:23">
      <c r="A52" s="71" t="s">
        <v>510</v>
      </c>
      <c r="B52" s="71" t="s">
        <v>592</v>
      </c>
      <c r="C52" s="71" t="s">
        <v>593</v>
      </c>
      <c r="D52" s="71" t="s">
        <v>77</v>
      </c>
      <c r="E52" s="71" t="s">
        <v>260</v>
      </c>
      <c r="F52" s="71" t="s">
        <v>261</v>
      </c>
      <c r="G52" s="71" t="s">
        <v>594</v>
      </c>
      <c r="H52" s="71" t="s">
        <v>595</v>
      </c>
      <c r="I52" s="80">
        <v>238220</v>
      </c>
      <c r="J52" s="80"/>
      <c r="K52" s="80"/>
      <c r="L52" s="80"/>
      <c r="M52" s="80"/>
      <c r="N52" s="80">
        <v>238220</v>
      </c>
      <c r="O52" s="80"/>
      <c r="P52" s="80"/>
      <c r="Q52" s="80"/>
      <c r="R52" s="80"/>
      <c r="S52" s="80"/>
      <c r="T52" s="80"/>
      <c r="U52" s="80"/>
      <c r="V52" s="80"/>
      <c r="W52" s="80"/>
    </row>
    <row r="53" ht="21.75" hidden="1" customHeight="1" spans="1:23">
      <c r="A53" s="71" t="s">
        <v>510</v>
      </c>
      <c r="B53" s="71" t="s">
        <v>596</v>
      </c>
      <c r="C53" s="71" t="s">
        <v>522</v>
      </c>
      <c r="D53" s="71" t="s">
        <v>77</v>
      </c>
      <c r="E53" s="71" t="s">
        <v>170</v>
      </c>
      <c r="F53" s="71" t="s">
        <v>171</v>
      </c>
      <c r="G53" s="71" t="s">
        <v>586</v>
      </c>
      <c r="H53" s="71" t="s">
        <v>587</v>
      </c>
      <c r="I53" s="80">
        <v>2113912.6</v>
      </c>
      <c r="J53" s="80"/>
      <c r="K53" s="80"/>
      <c r="L53" s="80"/>
      <c r="M53" s="80"/>
      <c r="N53" s="80">
        <v>2113912.6</v>
      </c>
      <c r="O53" s="80"/>
      <c r="P53" s="80"/>
      <c r="Q53" s="80"/>
      <c r="R53" s="80"/>
      <c r="S53" s="80"/>
      <c r="T53" s="80"/>
      <c r="U53" s="80"/>
      <c r="V53" s="80"/>
      <c r="W53" s="80"/>
    </row>
    <row r="54" ht="21.75" customHeight="1" spans="1:23">
      <c r="A54" s="71" t="s">
        <v>510</v>
      </c>
      <c r="B54" s="71" t="s">
        <v>596</v>
      </c>
      <c r="C54" s="71" t="s">
        <v>522</v>
      </c>
      <c r="D54" s="71" t="s">
        <v>77</v>
      </c>
      <c r="E54" s="71" t="s">
        <v>170</v>
      </c>
      <c r="F54" s="71" t="s">
        <v>171</v>
      </c>
      <c r="G54" s="71" t="s">
        <v>594</v>
      </c>
      <c r="H54" s="71" t="s">
        <v>595</v>
      </c>
      <c r="I54" s="80">
        <v>252988</v>
      </c>
      <c r="J54" s="80"/>
      <c r="K54" s="80"/>
      <c r="L54" s="80"/>
      <c r="M54" s="80"/>
      <c r="N54" s="80">
        <v>252988</v>
      </c>
      <c r="O54" s="80"/>
      <c r="P54" s="80"/>
      <c r="Q54" s="80"/>
      <c r="R54" s="80"/>
      <c r="S54" s="80"/>
      <c r="T54" s="80"/>
      <c r="U54" s="80"/>
      <c r="V54" s="80"/>
      <c r="W54" s="80"/>
    </row>
    <row r="55" ht="21.75" hidden="1" customHeight="1" spans="1:23">
      <c r="A55" s="71" t="s">
        <v>510</v>
      </c>
      <c r="B55" s="71" t="s">
        <v>596</v>
      </c>
      <c r="C55" s="71" t="s">
        <v>522</v>
      </c>
      <c r="D55" s="71" t="s">
        <v>77</v>
      </c>
      <c r="E55" s="71" t="s">
        <v>170</v>
      </c>
      <c r="F55" s="71" t="s">
        <v>171</v>
      </c>
      <c r="G55" s="71" t="s">
        <v>597</v>
      </c>
      <c r="H55" s="71" t="s">
        <v>598</v>
      </c>
      <c r="I55" s="80">
        <v>270000</v>
      </c>
      <c r="J55" s="80"/>
      <c r="K55" s="80"/>
      <c r="L55" s="80"/>
      <c r="M55" s="80"/>
      <c r="N55" s="80">
        <v>270000</v>
      </c>
      <c r="O55" s="80"/>
      <c r="P55" s="80"/>
      <c r="Q55" s="80"/>
      <c r="R55" s="80"/>
      <c r="S55" s="80"/>
      <c r="T55" s="80"/>
      <c r="U55" s="80"/>
      <c r="V55" s="80"/>
      <c r="W55" s="80"/>
    </row>
    <row r="56" ht="21.75" hidden="1" customHeight="1" spans="1:23">
      <c r="A56" s="71" t="s">
        <v>510</v>
      </c>
      <c r="B56" s="71" t="s">
        <v>599</v>
      </c>
      <c r="C56" s="71" t="s">
        <v>600</v>
      </c>
      <c r="D56" s="71" t="s">
        <v>77</v>
      </c>
      <c r="E56" s="71" t="s">
        <v>166</v>
      </c>
      <c r="F56" s="71" t="s">
        <v>167</v>
      </c>
      <c r="G56" s="71" t="s">
        <v>327</v>
      </c>
      <c r="H56" s="71" t="s">
        <v>328</v>
      </c>
      <c r="I56" s="80">
        <v>50000</v>
      </c>
      <c r="J56" s="80"/>
      <c r="K56" s="80"/>
      <c r="L56" s="80"/>
      <c r="M56" s="80"/>
      <c r="N56" s="80"/>
      <c r="O56" s="80"/>
      <c r="P56" s="80"/>
      <c r="Q56" s="80"/>
      <c r="R56" s="80">
        <v>50000</v>
      </c>
      <c r="S56" s="80">
        <v>50000</v>
      </c>
      <c r="T56" s="80"/>
      <c r="U56" s="80"/>
      <c r="V56" s="80"/>
      <c r="W56" s="80"/>
    </row>
    <row r="57" ht="21.75" hidden="1" customHeight="1" spans="1:23">
      <c r="A57" s="71" t="s">
        <v>529</v>
      </c>
      <c r="B57" s="71" t="s">
        <v>601</v>
      </c>
      <c r="C57" s="71" t="s">
        <v>602</v>
      </c>
      <c r="D57" s="71" t="s">
        <v>77</v>
      </c>
      <c r="E57" s="71" t="s">
        <v>170</v>
      </c>
      <c r="F57" s="71" t="s">
        <v>171</v>
      </c>
      <c r="G57" s="71" t="s">
        <v>327</v>
      </c>
      <c r="H57" s="71" t="s">
        <v>328</v>
      </c>
      <c r="I57" s="80">
        <v>20000</v>
      </c>
      <c r="J57" s="80"/>
      <c r="K57" s="80"/>
      <c r="L57" s="80"/>
      <c r="M57" s="80"/>
      <c r="N57" s="80">
        <v>20000</v>
      </c>
      <c r="O57" s="80"/>
      <c r="P57" s="80"/>
      <c r="Q57" s="80"/>
      <c r="R57" s="80"/>
      <c r="S57" s="80"/>
      <c r="T57" s="80"/>
      <c r="U57" s="80"/>
      <c r="V57" s="80"/>
      <c r="W57" s="80"/>
    </row>
    <row r="58" ht="21.75" hidden="1" customHeight="1" spans="1:23">
      <c r="A58" s="71" t="s">
        <v>556</v>
      </c>
      <c r="B58" s="71" t="s">
        <v>603</v>
      </c>
      <c r="C58" s="71" t="s">
        <v>604</v>
      </c>
      <c r="D58" s="71" t="s">
        <v>77</v>
      </c>
      <c r="E58" s="71" t="s">
        <v>166</v>
      </c>
      <c r="F58" s="71" t="s">
        <v>167</v>
      </c>
      <c r="G58" s="71" t="s">
        <v>561</v>
      </c>
      <c r="H58" s="71" t="s">
        <v>562</v>
      </c>
      <c r="I58" s="80">
        <v>175600</v>
      </c>
      <c r="J58" s="80"/>
      <c r="K58" s="80"/>
      <c r="L58" s="80"/>
      <c r="M58" s="80"/>
      <c r="N58" s="80"/>
      <c r="O58" s="80"/>
      <c r="P58" s="80"/>
      <c r="Q58" s="80"/>
      <c r="R58" s="80">
        <v>175600</v>
      </c>
      <c r="S58" s="80">
        <v>175600</v>
      </c>
      <c r="T58" s="80"/>
      <c r="U58" s="80"/>
      <c r="V58" s="80"/>
      <c r="W58" s="80"/>
    </row>
    <row r="59" ht="21.75" hidden="1" customHeight="1" spans="1:23">
      <c r="A59" s="71" t="s">
        <v>556</v>
      </c>
      <c r="B59" s="71" t="s">
        <v>603</v>
      </c>
      <c r="C59" s="71" t="s">
        <v>604</v>
      </c>
      <c r="D59" s="71" t="s">
        <v>77</v>
      </c>
      <c r="E59" s="71" t="s">
        <v>166</v>
      </c>
      <c r="F59" s="71" t="s">
        <v>167</v>
      </c>
      <c r="G59" s="71" t="s">
        <v>605</v>
      </c>
      <c r="H59" s="71" t="s">
        <v>606</v>
      </c>
      <c r="I59" s="80">
        <v>6445200</v>
      </c>
      <c r="J59" s="80"/>
      <c r="K59" s="80"/>
      <c r="L59" s="80"/>
      <c r="M59" s="80"/>
      <c r="N59" s="80"/>
      <c r="O59" s="80"/>
      <c r="P59" s="80"/>
      <c r="Q59" s="80"/>
      <c r="R59" s="80">
        <v>6445200</v>
      </c>
      <c r="S59" s="80">
        <v>6445200</v>
      </c>
      <c r="T59" s="80"/>
      <c r="U59" s="80"/>
      <c r="V59" s="80"/>
      <c r="W59" s="80"/>
    </row>
    <row r="60" ht="21.75" hidden="1" customHeight="1" spans="1:23">
      <c r="A60" s="71" t="s">
        <v>556</v>
      </c>
      <c r="B60" s="71" t="s">
        <v>607</v>
      </c>
      <c r="C60" s="71" t="s">
        <v>608</v>
      </c>
      <c r="D60" s="71" t="s">
        <v>77</v>
      </c>
      <c r="E60" s="71" t="s">
        <v>166</v>
      </c>
      <c r="F60" s="71" t="s">
        <v>167</v>
      </c>
      <c r="G60" s="71" t="s">
        <v>327</v>
      </c>
      <c r="H60" s="71" t="s">
        <v>328</v>
      </c>
      <c r="I60" s="80">
        <v>487267</v>
      </c>
      <c r="J60" s="80"/>
      <c r="K60" s="80"/>
      <c r="L60" s="80"/>
      <c r="M60" s="80"/>
      <c r="N60" s="80"/>
      <c r="O60" s="80"/>
      <c r="P60" s="80"/>
      <c r="Q60" s="80"/>
      <c r="R60" s="80">
        <v>487267</v>
      </c>
      <c r="S60" s="80">
        <v>487267</v>
      </c>
      <c r="T60" s="80"/>
      <c r="U60" s="80"/>
      <c r="V60" s="80"/>
      <c r="W60" s="80"/>
    </row>
    <row r="61" ht="21.75" hidden="1" customHeight="1" spans="1:23">
      <c r="A61" s="71" t="s">
        <v>556</v>
      </c>
      <c r="B61" s="71" t="s">
        <v>607</v>
      </c>
      <c r="C61" s="71" t="s">
        <v>608</v>
      </c>
      <c r="D61" s="71" t="s">
        <v>77</v>
      </c>
      <c r="E61" s="71" t="s">
        <v>166</v>
      </c>
      <c r="F61" s="71" t="s">
        <v>167</v>
      </c>
      <c r="G61" s="71" t="s">
        <v>609</v>
      </c>
      <c r="H61" s="71" t="s">
        <v>610</v>
      </c>
      <c r="I61" s="80">
        <v>131000</v>
      </c>
      <c r="J61" s="80"/>
      <c r="K61" s="80"/>
      <c r="L61" s="80"/>
      <c r="M61" s="80"/>
      <c r="N61" s="80"/>
      <c r="O61" s="80"/>
      <c r="P61" s="80"/>
      <c r="Q61" s="80"/>
      <c r="R61" s="80">
        <v>131000</v>
      </c>
      <c r="S61" s="80">
        <v>131000</v>
      </c>
      <c r="T61" s="80"/>
      <c r="U61" s="80"/>
      <c r="V61" s="80"/>
      <c r="W61" s="80"/>
    </row>
    <row r="62" ht="21.75" hidden="1" customHeight="1" spans="1:23">
      <c r="A62" s="71" t="s">
        <v>556</v>
      </c>
      <c r="B62" s="71" t="s">
        <v>607</v>
      </c>
      <c r="C62" s="71" t="s">
        <v>608</v>
      </c>
      <c r="D62" s="71" t="s">
        <v>77</v>
      </c>
      <c r="E62" s="71" t="s">
        <v>166</v>
      </c>
      <c r="F62" s="71" t="s">
        <v>167</v>
      </c>
      <c r="G62" s="71" t="s">
        <v>329</v>
      </c>
      <c r="H62" s="71" t="s">
        <v>330</v>
      </c>
      <c r="I62" s="80">
        <v>36000</v>
      </c>
      <c r="J62" s="80"/>
      <c r="K62" s="80"/>
      <c r="L62" s="80"/>
      <c r="M62" s="80"/>
      <c r="N62" s="80"/>
      <c r="O62" s="80"/>
      <c r="P62" s="80"/>
      <c r="Q62" s="80"/>
      <c r="R62" s="80">
        <v>36000</v>
      </c>
      <c r="S62" s="80">
        <v>36000</v>
      </c>
      <c r="T62" s="80"/>
      <c r="U62" s="80"/>
      <c r="V62" s="80"/>
      <c r="W62" s="80"/>
    </row>
    <row r="63" ht="21.75" hidden="1" customHeight="1" spans="1:23">
      <c r="A63" s="71" t="s">
        <v>556</v>
      </c>
      <c r="B63" s="71" t="s">
        <v>607</v>
      </c>
      <c r="C63" s="71" t="s">
        <v>608</v>
      </c>
      <c r="D63" s="71" t="s">
        <v>77</v>
      </c>
      <c r="E63" s="71" t="s">
        <v>166</v>
      </c>
      <c r="F63" s="71" t="s">
        <v>167</v>
      </c>
      <c r="G63" s="71" t="s">
        <v>375</v>
      </c>
      <c r="H63" s="71" t="s">
        <v>376</v>
      </c>
      <c r="I63" s="80">
        <v>75000</v>
      </c>
      <c r="J63" s="80"/>
      <c r="K63" s="80"/>
      <c r="L63" s="80"/>
      <c r="M63" s="80"/>
      <c r="N63" s="80"/>
      <c r="O63" s="80"/>
      <c r="P63" s="80"/>
      <c r="Q63" s="80"/>
      <c r="R63" s="80">
        <v>75000</v>
      </c>
      <c r="S63" s="80">
        <v>75000</v>
      </c>
      <c r="T63" s="80"/>
      <c r="U63" s="80"/>
      <c r="V63" s="80"/>
      <c r="W63" s="80"/>
    </row>
    <row r="64" ht="21.75" hidden="1" customHeight="1" spans="1:23">
      <c r="A64" s="71" t="s">
        <v>556</v>
      </c>
      <c r="B64" s="71" t="s">
        <v>607</v>
      </c>
      <c r="C64" s="71" t="s">
        <v>608</v>
      </c>
      <c r="D64" s="71" t="s">
        <v>77</v>
      </c>
      <c r="E64" s="71" t="s">
        <v>166</v>
      </c>
      <c r="F64" s="71" t="s">
        <v>167</v>
      </c>
      <c r="G64" s="71" t="s">
        <v>331</v>
      </c>
      <c r="H64" s="71" t="s">
        <v>332</v>
      </c>
      <c r="I64" s="80">
        <v>91500</v>
      </c>
      <c r="J64" s="80"/>
      <c r="K64" s="80"/>
      <c r="L64" s="80"/>
      <c r="M64" s="80"/>
      <c r="N64" s="80"/>
      <c r="O64" s="80"/>
      <c r="P64" s="80"/>
      <c r="Q64" s="80"/>
      <c r="R64" s="80">
        <v>91500</v>
      </c>
      <c r="S64" s="80">
        <v>91500</v>
      </c>
      <c r="T64" s="80"/>
      <c r="U64" s="80"/>
      <c r="V64" s="80"/>
      <c r="W64" s="80"/>
    </row>
    <row r="65" ht="21.75" hidden="1" customHeight="1" spans="1:23">
      <c r="A65" s="71" t="s">
        <v>556</v>
      </c>
      <c r="B65" s="71" t="s">
        <v>607</v>
      </c>
      <c r="C65" s="71" t="s">
        <v>608</v>
      </c>
      <c r="D65" s="71" t="s">
        <v>77</v>
      </c>
      <c r="E65" s="71" t="s">
        <v>166</v>
      </c>
      <c r="F65" s="71" t="s">
        <v>167</v>
      </c>
      <c r="G65" s="71" t="s">
        <v>377</v>
      </c>
      <c r="H65" s="71" t="s">
        <v>378</v>
      </c>
      <c r="I65" s="80">
        <v>196000</v>
      </c>
      <c r="J65" s="80"/>
      <c r="K65" s="80"/>
      <c r="L65" s="80"/>
      <c r="M65" s="80"/>
      <c r="N65" s="80"/>
      <c r="O65" s="80"/>
      <c r="P65" s="80"/>
      <c r="Q65" s="80"/>
      <c r="R65" s="80">
        <v>196000</v>
      </c>
      <c r="S65" s="80">
        <v>196000</v>
      </c>
      <c r="T65" s="80"/>
      <c r="U65" s="80"/>
      <c r="V65" s="80"/>
      <c r="W65" s="80"/>
    </row>
    <row r="66" ht="21.75" hidden="1" customHeight="1" spans="1:23">
      <c r="A66" s="71" t="s">
        <v>556</v>
      </c>
      <c r="B66" s="71" t="s">
        <v>607</v>
      </c>
      <c r="C66" s="71" t="s">
        <v>608</v>
      </c>
      <c r="D66" s="71" t="s">
        <v>77</v>
      </c>
      <c r="E66" s="71" t="s">
        <v>166</v>
      </c>
      <c r="F66" s="71" t="s">
        <v>167</v>
      </c>
      <c r="G66" s="71" t="s">
        <v>333</v>
      </c>
      <c r="H66" s="71" t="s">
        <v>334</v>
      </c>
      <c r="I66" s="80">
        <v>50000</v>
      </c>
      <c r="J66" s="80"/>
      <c r="K66" s="80"/>
      <c r="L66" s="80"/>
      <c r="M66" s="80"/>
      <c r="N66" s="80"/>
      <c r="O66" s="80"/>
      <c r="P66" s="80"/>
      <c r="Q66" s="80"/>
      <c r="R66" s="80">
        <v>50000</v>
      </c>
      <c r="S66" s="80">
        <v>50000</v>
      </c>
      <c r="T66" s="80"/>
      <c r="U66" s="80"/>
      <c r="V66" s="80"/>
      <c r="W66" s="80"/>
    </row>
    <row r="67" ht="21.75" hidden="1" customHeight="1" spans="1:23">
      <c r="A67" s="71" t="s">
        <v>556</v>
      </c>
      <c r="B67" s="71" t="s">
        <v>607</v>
      </c>
      <c r="C67" s="71" t="s">
        <v>608</v>
      </c>
      <c r="D67" s="71" t="s">
        <v>77</v>
      </c>
      <c r="E67" s="71" t="s">
        <v>166</v>
      </c>
      <c r="F67" s="71" t="s">
        <v>167</v>
      </c>
      <c r="G67" s="71" t="s">
        <v>379</v>
      </c>
      <c r="H67" s="71" t="s">
        <v>380</v>
      </c>
      <c r="I67" s="80">
        <v>274000</v>
      </c>
      <c r="J67" s="80"/>
      <c r="K67" s="80"/>
      <c r="L67" s="80"/>
      <c r="M67" s="80"/>
      <c r="N67" s="80"/>
      <c r="O67" s="80"/>
      <c r="P67" s="80"/>
      <c r="Q67" s="80"/>
      <c r="R67" s="80">
        <v>274000</v>
      </c>
      <c r="S67" s="80">
        <v>274000</v>
      </c>
      <c r="T67" s="80"/>
      <c r="U67" s="80"/>
      <c r="V67" s="80"/>
      <c r="W67" s="80"/>
    </row>
    <row r="68" ht="21.75" hidden="1" customHeight="1" spans="1:23">
      <c r="A68" s="71" t="s">
        <v>556</v>
      </c>
      <c r="B68" s="71" t="s">
        <v>607</v>
      </c>
      <c r="C68" s="71" t="s">
        <v>608</v>
      </c>
      <c r="D68" s="71" t="s">
        <v>77</v>
      </c>
      <c r="E68" s="71" t="s">
        <v>166</v>
      </c>
      <c r="F68" s="71" t="s">
        <v>167</v>
      </c>
      <c r="G68" s="71" t="s">
        <v>611</v>
      </c>
      <c r="H68" s="71" t="s">
        <v>612</v>
      </c>
      <c r="I68" s="80">
        <v>600641</v>
      </c>
      <c r="J68" s="80"/>
      <c r="K68" s="80"/>
      <c r="L68" s="80"/>
      <c r="M68" s="80"/>
      <c r="N68" s="80"/>
      <c r="O68" s="80"/>
      <c r="P68" s="80"/>
      <c r="Q68" s="80"/>
      <c r="R68" s="80">
        <v>600641</v>
      </c>
      <c r="S68" s="80">
        <v>600641</v>
      </c>
      <c r="T68" s="80"/>
      <c r="U68" s="80"/>
      <c r="V68" s="80"/>
      <c r="W68" s="80"/>
    </row>
    <row r="69" ht="21.75" hidden="1" customHeight="1" spans="1:23">
      <c r="A69" s="71" t="s">
        <v>556</v>
      </c>
      <c r="B69" s="71" t="s">
        <v>607</v>
      </c>
      <c r="C69" s="71" t="s">
        <v>608</v>
      </c>
      <c r="D69" s="71" t="s">
        <v>77</v>
      </c>
      <c r="E69" s="71" t="s">
        <v>166</v>
      </c>
      <c r="F69" s="71" t="s">
        <v>167</v>
      </c>
      <c r="G69" s="71" t="s">
        <v>335</v>
      </c>
      <c r="H69" s="71" t="s">
        <v>336</v>
      </c>
      <c r="I69" s="80">
        <v>61500</v>
      </c>
      <c r="J69" s="80"/>
      <c r="K69" s="80"/>
      <c r="L69" s="80"/>
      <c r="M69" s="80"/>
      <c r="N69" s="80"/>
      <c r="O69" s="80"/>
      <c r="P69" s="80"/>
      <c r="Q69" s="80"/>
      <c r="R69" s="80">
        <v>61500</v>
      </c>
      <c r="S69" s="80">
        <v>61500</v>
      </c>
      <c r="T69" s="80"/>
      <c r="U69" s="80"/>
      <c r="V69" s="80"/>
      <c r="W69" s="80"/>
    </row>
    <row r="70" ht="21.75" hidden="1" customHeight="1" spans="1:23">
      <c r="A70" s="71" t="s">
        <v>556</v>
      </c>
      <c r="B70" s="71" t="s">
        <v>607</v>
      </c>
      <c r="C70" s="71" t="s">
        <v>608</v>
      </c>
      <c r="D70" s="71" t="s">
        <v>77</v>
      </c>
      <c r="E70" s="71" t="s">
        <v>166</v>
      </c>
      <c r="F70" s="71" t="s">
        <v>167</v>
      </c>
      <c r="G70" s="71" t="s">
        <v>586</v>
      </c>
      <c r="H70" s="71" t="s">
        <v>587</v>
      </c>
      <c r="I70" s="80">
        <v>9213000</v>
      </c>
      <c r="J70" s="80"/>
      <c r="K70" s="80"/>
      <c r="L70" s="80"/>
      <c r="M70" s="80"/>
      <c r="N70" s="80"/>
      <c r="O70" s="80"/>
      <c r="P70" s="80"/>
      <c r="Q70" s="80"/>
      <c r="R70" s="80">
        <v>9213000</v>
      </c>
      <c r="S70" s="80">
        <v>9213000</v>
      </c>
      <c r="T70" s="80"/>
      <c r="U70" s="80"/>
      <c r="V70" s="80"/>
      <c r="W70" s="80"/>
    </row>
    <row r="71" ht="21.75" hidden="1" customHeight="1" spans="1:23">
      <c r="A71" s="71" t="s">
        <v>556</v>
      </c>
      <c r="B71" s="71" t="s">
        <v>607</v>
      </c>
      <c r="C71" s="71" t="s">
        <v>608</v>
      </c>
      <c r="D71" s="71" t="s">
        <v>77</v>
      </c>
      <c r="E71" s="71" t="s">
        <v>166</v>
      </c>
      <c r="F71" s="71" t="s">
        <v>167</v>
      </c>
      <c r="G71" s="71" t="s">
        <v>527</v>
      </c>
      <c r="H71" s="71" t="s">
        <v>528</v>
      </c>
      <c r="I71" s="80">
        <v>252000</v>
      </c>
      <c r="J71" s="80"/>
      <c r="K71" s="80"/>
      <c r="L71" s="80"/>
      <c r="M71" s="80"/>
      <c r="N71" s="80"/>
      <c r="O71" s="80"/>
      <c r="P71" s="80"/>
      <c r="Q71" s="80"/>
      <c r="R71" s="80">
        <v>252000</v>
      </c>
      <c r="S71" s="80">
        <v>252000</v>
      </c>
      <c r="T71" s="80"/>
      <c r="U71" s="80"/>
      <c r="V71" s="80"/>
      <c r="W71" s="80"/>
    </row>
    <row r="72" ht="21.75" customHeight="1" spans="1:23">
      <c r="A72" s="71" t="s">
        <v>556</v>
      </c>
      <c r="B72" s="71" t="s">
        <v>607</v>
      </c>
      <c r="C72" s="71" t="s">
        <v>608</v>
      </c>
      <c r="D72" s="71" t="s">
        <v>77</v>
      </c>
      <c r="E72" s="71" t="s">
        <v>166</v>
      </c>
      <c r="F72" s="71" t="s">
        <v>167</v>
      </c>
      <c r="G72" s="71" t="s">
        <v>594</v>
      </c>
      <c r="H72" s="71" t="s">
        <v>595</v>
      </c>
      <c r="I72" s="80">
        <v>990540</v>
      </c>
      <c r="J72" s="80"/>
      <c r="K72" s="80"/>
      <c r="L72" s="80"/>
      <c r="M72" s="80"/>
      <c r="N72" s="80"/>
      <c r="O72" s="80"/>
      <c r="P72" s="80"/>
      <c r="Q72" s="80"/>
      <c r="R72" s="80">
        <v>990540</v>
      </c>
      <c r="S72" s="80">
        <v>990540</v>
      </c>
      <c r="T72" s="80"/>
      <c r="U72" s="80"/>
      <c r="V72" s="80"/>
      <c r="W72" s="80"/>
    </row>
    <row r="73" ht="21.75" hidden="1" customHeight="1" spans="1:23">
      <c r="A73" s="71" t="s">
        <v>556</v>
      </c>
      <c r="B73" s="71" t="s">
        <v>607</v>
      </c>
      <c r="C73" s="71" t="s">
        <v>608</v>
      </c>
      <c r="D73" s="71" t="s">
        <v>77</v>
      </c>
      <c r="E73" s="71" t="s">
        <v>166</v>
      </c>
      <c r="F73" s="71" t="s">
        <v>167</v>
      </c>
      <c r="G73" s="71" t="s">
        <v>320</v>
      </c>
      <c r="H73" s="71" t="s">
        <v>321</v>
      </c>
      <c r="I73" s="80">
        <v>2000</v>
      </c>
      <c r="J73" s="80"/>
      <c r="K73" s="80"/>
      <c r="L73" s="80"/>
      <c r="M73" s="80"/>
      <c r="N73" s="80"/>
      <c r="O73" s="80"/>
      <c r="P73" s="80"/>
      <c r="Q73" s="80"/>
      <c r="R73" s="80">
        <v>2000</v>
      </c>
      <c r="S73" s="80">
        <v>2000</v>
      </c>
      <c r="T73" s="80"/>
      <c r="U73" s="80"/>
      <c r="V73" s="80"/>
      <c r="W73" s="80"/>
    </row>
    <row r="74" ht="21.75" hidden="1" customHeight="1" spans="1:23">
      <c r="A74" s="71" t="s">
        <v>556</v>
      </c>
      <c r="B74" s="71" t="s">
        <v>607</v>
      </c>
      <c r="C74" s="71" t="s">
        <v>608</v>
      </c>
      <c r="D74" s="71" t="s">
        <v>77</v>
      </c>
      <c r="E74" s="71" t="s">
        <v>166</v>
      </c>
      <c r="F74" s="71" t="s">
        <v>167</v>
      </c>
      <c r="G74" s="71" t="s">
        <v>337</v>
      </c>
      <c r="H74" s="71" t="s">
        <v>338</v>
      </c>
      <c r="I74" s="80">
        <v>411500</v>
      </c>
      <c r="J74" s="80"/>
      <c r="K74" s="80"/>
      <c r="L74" s="80"/>
      <c r="M74" s="80"/>
      <c r="N74" s="80"/>
      <c r="O74" s="80"/>
      <c r="P74" s="80"/>
      <c r="Q74" s="80"/>
      <c r="R74" s="80">
        <v>411500</v>
      </c>
      <c r="S74" s="80">
        <v>411500</v>
      </c>
      <c r="T74" s="80"/>
      <c r="U74" s="80"/>
      <c r="V74" s="80"/>
      <c r="W74" s="80"/>
    </row>
    <row r="75" ht="21.75" hidden="1" customHeight="1" spans="1:23">
      <c r="A75" s="71" t="s">
        <v>556</v>
      </c>
      <c r="B75" s="71" t="s">
        <v>607</v>
      </c>
      <c r="C75" s="71" t="s">
        <v>608</v>
      </c>
      <c r="D75" s="71" t="s">
        <v>77</v>
      </c>
      <c r="E75" s="71" t="s">
        <v>166</v>
      </c>
      <c r="F75" s="71" t="s">
        <v>167</v>
      </c>
      <c r="G75" s="71" t="s">
        <v>613</v>
      </c>
      <c r="H75" s="71" t="s">
        <v>614</v>
      </c>
      <c r="I75" s="80">
        <v>2024000</v>
      </c>
      <c r="J75" s="80"/>
      <c r="K75" s="80"/>
      <c r="L75" s="80"/>
      <c r="M75" s="80"/>
      <c r="N75" s="80"/>
      <c r="O75" s="80"/>
      <c r="P75" s="80"/>
      <c r="Q75" s="80"/>
      <c r="R75" s="80">
        <v>2024000</v>
      </c>
      <c r="S75" s="80">
        <v>2024000</v>
      </c>
      <c r="T75" s="80"/>
      <c r="U75" s="80"/>
      <c r="V75" s="80"/>
      <c r="W75" s="80"/>
    </row>
    <row r="76" ht="21.75" hidden="1" customHeight="1" spans="1:23">
      <c r="A76" s="71" t="s">
        <v>556</v>
      </c>
      <c r="B76" s="71" t="s">
        <v>607</v>
      </c>
      <c r="C76" s="71" t="s">
        <v>608</v>
      </c>
      <c r="D76" s="71" t="s">
        <v>77</v>
      </c>
      <c r="E76" s="71" t="s">
        <v>166</v>
      </c>
      <c r="F76" s="71" t="s">
        <v>167</v>
      </c>
      <c r="G76" s="71" t="s">
        <v>615</v>
      </c>
      <c r="H76" s="71" t="s">
        <v>616</v>
      </c>
      <c r="I76" s="80">
        <v>350000</v>
      </c>
      <c r="J76" s="80"/>
      <c r="K76" s="80"/>
      <c r="L76" s="80"/>
      <c r="M76" s="80"/>
      <c r="N76" s="80"/>
      <c r="O76" s="80"/>
      <c r="P76" s="80"/>
      <c r="Q76" s="80"/>
      <c r="R76" s="80">
        <v>350000</v>
      </c>
      <c r="S76" s="80">
        <v>350000</v>
      </c>
      <c r="T76" s="80"/>
      <c r="U76" s="80"/>
      <c r="V76" s="80"/>
      <c r="W76" s="80"/>
    </row>
    <row r="77" ht="21.75" hidden="1" customHeight="1" spans="1:23">
      <c r="A77" s="71" t="s">
        <v>556</v>
      </c>
      <c r="B77" s="71" t="s">
        <v>617</v>
      </c>
      <c r="C77" s="71" t="s">
        <v>618</v>
      </c>
      <c r="D77" s="71" t="s">
        <v>77</v>
      </c>
      <c r="E77" s="71" t="s">
        <v>258</v>
      </c>
      <c r="F77" s="71" t="s">
        <v>259</v>
      </c>
      <c r="G77" s="71" t="s">
        <v>586</v>
      </c>
      <c r="H77" s="71" t="s">
        <v>587</v>
      </c>
      <c r="I77" s="80">
        <v>21900</v>
      </c>
      <c r="J77" s="80"/>
      <c r="K77" s="80"/>
      <c r="L77" s="80"/>
      <c r="M77" s="80"/>
      <c r="N77" s="80">
        <v>21900</v>
      </c>
      <c r="O77" s="80"/>
      <c r="P77" s="80"/>
      <c r="Q77" s="80"/>
      <c r="R77" s="80"/>
      <c r="S77" s="80"/>
      <c r="T77" s="80"/>
      <c r="U77" s="80"/>
      <c r="V77" s="80"/>
      <c r="W77" s="80"/>
    </row>
    <row r="78" ht="21.75" customHeight="1" spans="1:23">
      <c r="A78" s="71" t="s">
        <v>556</v>
      </c>
      <c r="B78" s="71" t="s">
        <v>617</v>
      </c>
      <c r="C78" s="71" t="s">
        <v>618</v>
      </c>
      <c r="D78" s="71" t="s">
        <v>77</v>
      </c>
      <c r="E78" s="71" t="s">
        <v>258</v>
      </c>
      <c r="F78" s="71" t="s">
        <v>259</v>
      </c>
      <c r="G78" s="71" t="s">
        <v>594</v>
      </c>
      <c r="H78" s="71" t="s">
        <v>595</v>
      </c>
      <c r="I78" s="80">
        <v>67600</v>
      </c>
      <c r="J78" s="80"/>
      <c r="K78" s="80"/>
      <c r="L78" s="80"/>
      <c r="M78" s="80"/>
      <c r="N78" s="80">
        <v>67600</v>
      </c>
      <c r="O78" s="80"/>
      <c r="P78" s="80"/>
      <c r="Q78" s="80"/>
      <c r="R78" s="80"/>
      <c r="S78" s="80"/>
      <c r="T78" s="80"/>
      <c r="U78" s="80"/>
      <c r="V78" s="80"/>
      <c r="W78" s="80"/>
    </row>
    <row r="79" ht="21.75" hidden="1" customHeight="1" spans="1:23">
      <c r="A79" s="71" t="s">
        <v>510</v>
      </c>
      <c r="B79" s="71" t="s">
        <v>619</v>
      </c>
      <c r="C79" s="71" t="s">
        <v>620</v>
      </c>
      <c r="D79" s="71" t="s">
        <v>79</v>
      </c>
      <c r="E79" s="71" t="s">
        <v>174</v>
      </c>
      <c r="F79" s="71" t="s">
        <v>175</v>
      </c>
      <c r="G79" s="71" t="s">
        <v>327</v>
      </c>
      <c r="H79" s="71" t="s">
        <v>328</v>
      </c>
      <c r="I79" s="80">
        <v>5000</v>
      </c>
      <c r="J79" s="80">
        <v>5000</v>
      </c>
      <c r="K79" s="80">
        <v>5000</v>
      </c>
      <c r="L79" s="80"/>
      <c r="M79" s="80"/>
      <c r="N79" s="80"/>
      <c r="O79" s="80"/>
      <c r="P79" s="80"/>
      <c r="Q79" s="80"/>
      <c r="R79" s="80"/>
      <c r="S79" s="80"/>
      <c r="T79" s="80"/>
      <c r="U79" s="80"/>
      <c r="V79" s="80"/>
      <c r="W79" s="80"/>
    </row>
    <row r="80" ht="21.75" hidden="1" customHeight="1" spans="1:23">
      <c r="A80" s="71" t="s">
        <v>529</v>
      </c>
      <c r="B80" s="71" t="s">
        <v>621</v>
      </c>
      <c r="C80" s="71" t="s">
        <v>602</v>
      </c>
      <c r="D80" s="71" t="s">
        <v>79</v>
      </c>
      <c r="E80" s="71" t="s">
        <v>170</v>
      </c>
      <c r="F80" s="71" t="s">
        <v>171</v>
      </c>
      <c r="G80" s="71" t="s">
        <v>327</v>
      </c>
      <c r="H80" s="71" t="s">
        <v>328</v>
      </c>
      <c r="I80" s="80">
        <v>31100</v>
      </c>
      <c r="J80" s="80"/>
      <c r="K80" s="80"/>
      <c r="L80" s="80"/>
      <c r="M80" s="80"/>
      <c r="N80" s="80">
        <v>31100</v>
      </c>
      <c r="O80" s="80"/>
      <c r="P80" s="80"/>
      <c r="Q80" s="80"/>
      <c r="R80" s="80"/>
      <c r="S80" s="80"/>
      <c r="T80" s="80"/>
      <c r="U80" s="80"/>
      <c r="V80" s="80"/>
      <c r="W80" s="80"/>
    </row>
    <row r="81" ht="21.75" hidden="1" customHeight="1" spans="1:23">
      <c r="A81" s="71" t="s">
        <v>575</v>
      </c>
      <c r="B81" s="71" t="s">
        <v>622</v>
      </c>
      <c r="C81" s="71" t="s">
        <v>623</v>
      </c>
      <c r="D81" s="71" t="s">
        <v>81</v>
      </c>
      <c r="E81" s="71" t="s">
        <v>164</v>
      </c>
      <c r="F81" s="71" t="s">
        <v>165</v>
      </c>
      <c r="G81" s="71" t="s">
        <v>300</v>
      </c>
      <c r="H81" s="71" t="s">
        <v>301</v>
      </c>
      <c r="I81" s="80">
        <v>346334</v>
      </c>
      <c r="J81" s="80">
        <v>346334</v>
      </c>
      <c r="K81" s="80">
        <v>346334</v>
      </c>
      <c r="L81" s="80"/>
      <c r="M81" s="80"/>
      <c r="N81" s="80"/>
      <c r="O81" s="80"/>
      <c r="P81" s="80"/>
      <c r="Q81" s="80"/>
      <c r="R81" s="80"/>
      <c r="S81" s="80"/>
      <c r="T81" s="80"/>
      <c r="U81" s="80"/>
      <c r="V81" s="80"/>
      <c r="W81" s="80"/>
    </row>
    <row r="82" ht="21.75" hidden="1" customHeight="1" spans="1:23">
      <c r="A82" s="71" t="s">
        <v>510</v>
      </c>
      <c r="B82" s="71" t="s">
        <v>624</v>
      </c>
      <c r="C82" s="71" t="s">
        <v>625</v>
      </c>
      <c r="D82" s="71" t="s">
        <v>81</v>
      </c>
      <c r="E82" s="71" t="s">
        <v>164</v>
      </c>
      <c r="F82" s="71" t="s">
        <v>165</v>
      </c>
      <c r="G82" s="71" t="s">
        <v>609</v>
      </c>
      <c r="H82" s="71" t="s">
        <v>610</v>
      </c>
      <c r="I82" s="80">
        <v>50000</v>
      </c>
      <c r="J82" s="80">
        <v>50000</v>
      </c>
      <c r="K82" s="80">
        <v>50000</v>
      </c>
      <c r="L82" s="80"/>
      <c r="M82" s="80"/>
      <c r="N82" s="80"/>
      <c r="O82" s="80"/>
      <c r="P82" s="80"/>
      <c r="Q82" s="80"/>
      <c r="R82" s="80"/>
      <c r="S82" s="80"/>
      <c r="T82" s="80"/>
      <c r="U82" s="80"/>
      <c r="V82" s="80"/>
      <c r="W82" s="80"/>
    </row>
    <row r="83" ht="21.75" hidden="1" customHeight="1" spans="1:23">
      <c r="A83" s="71" t="s">
        <v>510</v>
      </c>
      <c r="B83" s="71" t="s">
        <v>626</v>
      </c>
      <c r="C83" s="71" t="s">
        <v>591</v>
      </c>
      <c r="D83" s="71" t="s">
        <v>81</v>
      </c>
      <c r="E83" s="71" t="s">
        <v>164</v>
      </c>
      <c r="F83" s="71" t="s">
        <v>165</v>
      </c>
      <c r="G83" s="71" t="s">
        <v>327</v>
      </c>
      <c r="H83" s="71" t="s">
        <v>328</v>
      </c>
      <c r="I83" s="80">
        <v>80000</v>
      </c>
      <c r="J83" s="80"/>
      <c r="K83" s="80"/>
      <c r="L83" s="80"/>
      <c r="M83" s="80"/>
      <c r="N83" s="80">
        <v>80000</v>
      </c>
      <c r="O83" s="80"/>
      <c r="P83" s="80"/>
      <c r="Q83" s="80"/>
      <c r="R83" s="80"/>
      <c r="S83" s="80"/>
      <c r="T83" s="80"/>
      <c r="U83" s="80"/>
      <c r="V83" s="80"/>
      <c r="W83" s="80"/>
    </row>
    <row r="84" ht="21.75" hidden="1" customHeight="1" spans="1:23">
      <c r="A84" s="71" t="s">
        <v>510</v>
      </c>
      <c r="B84" s="71" t="s">
        <v>627</v>
      </c>
      <c r="C84" s="71" t="s">
        <v>628</v>
      </c>
      <c r="D84" s="71" t="s">
        <v>81</v>
      </c>
      <c r="E84" s="71" t="s">
        <v>260</v>
      </c>
      <c r="F84" s="71" t="s">
        <v>261</v>
      </c>
      <c r="G84" s="71" t="s">
        <v>586</v>
      </c>
      <c r="H84" s="71" t="s">
        <v>587</v>
      </c>
      <c r="I84" s="80">
        <v>53594.08</v>
      </c>
      <c r="J84" s="80"/>
      <c r="K84" s="80"/>
      <c r="L84" s="80"/>
      <c r="M84" s="80"/>
      <c r="N84" s="80">
        <v>53594.08</v>
      </c>
      <c r="O84" s="80"/>
      <c r="P84" s="80"/>
      <c r="Q84" s="80"/>
      <c r="R84" s="80"/>
      <c r="S84" s="80"/>
      <c r="T84" s="80"/>
      <c r="U84" s="80"/>
      <c r="V84" s="80"/>
      <c r="W84" s="80"/>
    </row>
    <row r="85" ht="21.75" hidden="1" customHeight="1" spans="1:23">
      <c r="A85" s="71" t="s">
        <v>510</v>
      </c>
      <c r="B85" s="71" t="s">
        <v>627</v>
      </c>
      <c r="C85" s="71" t="s">
        <v>628</v>
      </c>
      <c r="D85" s="71" t="s">
        <v>81</v>
      </c>
      <c r="E85" s="71" t="s">
        <v>260</v>
      </c>
      <c r="F85" s="71" t="s">
        <v>261</v>
      </c>
      <c r="G85" s="71" t="s">
        <v>337</v>
      </c>
      <c r="H85" s="71" t="s">
        <v>338</v>
      </c>
      <c r="I85" s="80">
        <v>10000</v>
      </c>
      <c r="J85" s="80"/>
      <c r="K85" s="80"/>
      <c r="L85" s="80"/>
      <c r="M85" s="80"/>
      <c r="N85" s="80">
        <v>10000</v>
      </c>
      <c r="O85" s="80"/>
      <c r="P85" s="80"/>
      <c r="Q85" s="80"/>
      <c r="R85" s="80"/>
      <c r="S85" s="80"/>
      <c r="T85" s="80"/>
      <c r="U85" s="80"/>
      <c r="V85" s="80"/>
      <c r="W85" s="80"/>
    </row>
    <row r="86" ht="21.75" hidden="1" customHeight="1" spans="1:23">
      <c r="A86" s="71" t="s">
        <v>510</v>
      </c>
      <c r="B86" s="71" t="s">
        <v>629</v>
      </c>
      <c r="C86" s="71" t="s">
        <v>630</v>
      </c>
      <c r="D86" s="71" t="s">
        <v>81</v>
      </c>
      <c r="E86" s="71" t="s">
        <v>260</v>
      </c>
      <c r="F86" s="71" t="s">
        <v>261</v>
      </c>
      <c r="G86" s="71" t="s">
        <v>331</v>
      </c>
      <c r="H86" s="71" t="s">
        <v>332</v>
      </c>
      <c r="I86" s="80">
        <v>20000</v>
      </c>
      <c r="J86" s="80"/>
      <c r="K86" s="80"/>
      <c r="L86" s="80"/>
      <c r="M86" s="80"/>
      <c r="N86" s="80">
        <v>20000</v>
      </c>
      <c r="O86" s="80"/>
      <c r="P86" s="80"/>
      <c r="Q86" s="80"/>
      <c r="R86" s="80"/>
      <c r="S86" s="80"/>
      <c r="T86" s="80"/>
      <c r="U86" s="80"/>
      <c r="V86" s="80"/>
      <c r="W86" s="80"/>
    </row>
    <row r="87" ht="21.75" hidden="1" customHeight="1" spans="1:23">
      <c r="A87" s="71" t="s">
        <v>510</v>
      </c>
      <c r="B87" s="71" t="s">
        <v>629</v>
      </c>
      <c r="C87" s="71" t="s">
        <v>630</v>
      </c>
      <c r="D87" s="71" t="s">
        <v>81</v>
      </c>
      <c r="E87" s="71" t="s">
        <v>260</v>
      </c>
      <c r="F87" s="71" t="s">
        <v>261</v>
      </c>
      <c r="G87" s="71" t="s">
        <v>379</v>
      </c>
      <c r="H87" s="71" t="s">
        <v>380</v>
      </c>
      <c r="I87" s="80">
        <v>67000</v>
      </c>
      <c r="J87" s="80"/>
      <c r="K87" s="80"/>
      <c r="L87" s="80"/>
      <c r="M87" s="80"/>
      <c r="N87" s="80">
        <v>67000</v>
      </c>
      <c r="O87" s="80"/>
      <c r="P87" s="80"/>
      <c r="Q87" s="80"/>
      <c r="R87" s="80"/>
      <c r="S87" s="80"/>
      <c r="T87" s="80"/>
      <c r="U87" s="80"/>
      <c r="V87" s="80"/>
      <c r="W87" s="80"/>
    </row>
    <row r="88" ht="21.75" hidden="1" customHeight="1" spans="1:23">
      <c r="A88" s="71" t="s">
        <v>510</v>
      </c>
      <c r="B88" s="71" t="s">
        <v>629</v>
      </c>
      <c r="C88" s="71" t="s">
        <v>630</v>
      </c>
      <c r="D88" s="71" t="s">
        <v>81</v>
      </c>
      <c r="E88" s="71" t="s">
        <v>260</v>
      </c>
      <c r="F88" s="71" t="s">
        <v>261</v>
      </c>
      <c r="G88" s="71" t="s">
        <v>586</v>
      </c>
      <c r="H88" s="71" t="s">
        <v>587</v>
      </c>
      <c r="I88" s="80">
        <v>73499.02</v>
      </c>
      <c r="J88" s="80"/>
      <c r="K88" s="80"/>
      <c r="L88" s="80"/>
      <c r="M88" s="80"/>
      <c r="N88" s="80">
        <v>73499.02</v>
      </c>
      <c r="O88" s="80"/>
      <c r="P88" s="80"/>
      <c r="Q88" s="80"/>
      <c r="R88" s="80"/>
      <c r="S88" s="80"/>
      <c r="T88" s="80"/>
      <c r="U88" s="80"/>
      <c r="V88" s="80"/>
      <c r="W88" s="80"/>
    </row>
    <row r="89" ht="21.75" hidden="1" customHeight="1" spans="1:23">
      <c r="A89" s="71" t="s">
        <v>510</v>
      </c>
      <c r="B89" s="71" t="s">
        <v>631</v>
      </c>
      <c r="C89" s="71" t="s">
        <v>632</v>
      </c>
      <c r="D89" s="71" t="s">
        <v>81</v>
      </c>
      <c r="E89" s="71" t="s">
        <v>260</v>
      </c>
      <c r="F89" s="71" t="s">
        <v>261</v>
      </c>
      <c r="G89" s="71" t="s">
        <v>331</v>
      </c>
      <c r="H89" s="71" t="s">
        <v>332</v>
      </c>
      <c r="I89" s="80">
        <v>2100</v>
      </c>
      <c r="J89" s="80"/>
      <c r="K89" s="80"/>
      <c r="L89" s="80"/>
      <c r="M89" s="80"/>
      <c r="N89" s="80">
        <v>2100</v>
      </c>
      <c r="O89" s="80"/>
      <c r="P89" s="80"/>
      <c r="Q89" s="80"/>
      <c r="R89" s="80"/>
      <c r="S89" s="80"/>
      <c r="T89" s="80"/>
      <c r="U89" s="80"/>
      <c r="V89" s="80"/>
      <c r="W89" s="80"/>
    </row>
    <row r="90" ht="21.75" customHeight="1" spans="1:23">
      <c r="A90" s="71" t="s">
        <v>510</v>
      </c>
      <c r="B90" s="71" t="s">
        <v>631</v>
      </c>
      <c r="C90" s="71" t="s">
        <v>632</v>
      </c>
      <c r="D90" s="71" t="s">
        <v>81</v>
      </c>
      <c r="E90" s="71" t="s">
        <v>260</v>
      </c>
      <c r="F90" s="71" t="s">
        <v>261</v>
      </c>
      <c r="G90" s="71" t="s">
        <v>594</v>
      </c>
      <c r="H90" s="71" t="s">
        <v>595</v>
      </c>
      <c r="I90" s="80">
        <v>285529</v>
      </c>
      <c r="J90" s="80"/>
      <c r="K90" s="80"/>
      <c r="L90" s="80"/>
      <c r="M90" s="80"/>
      <c r="N90" s="80">
        <v>285529</v>
      </c>
      <c r="O90" s="80"/>
      <c r="P90" s="80"/>
      <c r="Q90" s="80"/>
      <c r="R90" s="80"/>
      <c r="S90" s="80"/>
      <c r="T90" s="80"/>
      <c r="U90" s="80"/>
      <c r="V90" s="80"/>
      <c r="W90" s="80"/>
    </row>
    <row r="91" ht="21.75" hidden="1" customHeight="1" spans="1:23">
      <c r="A91" s="71" t="s">
        <v>510</v>
      </c>
      <c r="B91" s="71" t="s">
        <v>633</v>
      </c>
      <c r="C91" s="71" t="s">
        <v>634</v>
      </c>
      <c r="D91" s="71" t="s">
        <v>81</v>
      </c>
      <c r="E91" s="71" t="s">
        <v>260</v>
      </c>
      <c r="F91" s="71" t="s">
        <v>261</v>
      </c>
      <c r="G91" s="71" t="s">
        <v>379</v>
      </c>
      <c r="H91" s="71" t="s">
        <v>380</v>
      </c>
      <c r="I91" s="80">
        <v>19000</v>
      </c>
      <c r="J91" s="80"/>
      <c r="K91" s="80"/>
      <c r="L91" s="80"/>
      <c r="M91" s="80"/>
      <c r="N91" s="80">
        <v>19000</v>
      </c>
      <c r="O91" s="80"/>
      <c r="P91" s="80"/>
      <c r="Q91" s="80"/>
      <c r="R91" s="80"/>
      <c r="S91" s="80"/>
      <c r="T91" s="80"/>
      <c r="U91" s="80"/>
      <c r="V91" s="80"/>
      <c r="W91" s="80"/>
    </row>
    <row r="92" ht="21.75" hidden="1" customHeight="1" spans="1:23">
      <c r="A92" s="71" t="s">
        <v>510</v>
      </c>
      <c r="B92" s="71" t="s">
        <v>633</v>
      </c>
      <c r="C92" s="71" t="s">
        <v>634</v>
      </c>
      <c r="D92" s="71" t="s">
        <v>81</v>
      </c>
      <c r="E92" s="71" t="s">
        <v>260</v>
      </c>
      <c r="F92" s="71" t="s">
        <v>261</v>
      </c>
      <c r="G92" s="71" t="s">
        <v>335</v>
      </c>
      <c r="H92" s="71" t="s">
        <v>336</v>
      </c>
      <c r="I92" s="80">
        <v>6200</v>
      </c>
      <c r="J92" s="80"/>
      <c r="K92" s="80"/>
      <c r="L92" s="80"/>
      <c r="M92" s="80"/>
      <c r="N92" s="80">
        <v>6200</v>
      </c>
      <c r="O92" s="80"/>
      <c r="P92" s="80"/>
      <c r="Q92" s="80"/>
      <c r="R92" s="80"/>
      <c r="S92" s="80"/>
      <c r="T92" s="80"/>
      <c r="U92" s="80"/>
      <c r="V92" s="80"/>
      <c r="W92" s="80"/>
    </row>
    <row r="93" ht="21.75" hidden="1" customHeight="1" spans="1:23">
      <c r="A93" s="71" t="s">
        <v>510</v>
      </c>
      <c r="B93" s="71" t="s">
        <v>635</v>
      </c>
      <c r="C93" s="71" t="s">
        <v>636</v>
      </c>
      <c r="D93" s="71" t="s">
        <v>81</v>
      </c>
      <c r="E93" s="71" t="s">
        <v>260</v>
      </c>
      <c r="F93" s="71" t="s">
        <v>261</v>
      </c>
      <c r="G93" s="71" t="s">
        <v>586</v>
      </c>
      <c r="H93" s="71" t="s">
        <v>587</v>
      </c>
      <c r="I93" s="80">
        <v>3000</v>
      </c>
      <c r="J93" s="80"/>
      <c r="K93" s="80"/>
      <c r="L93" s="80"/>
      <c r="M93" s="80"/>
      <c r="N93" s="80">
        <v>3000</v>
      </c>
      <c r="O93" s="80"/>
      <c r="P93" s="80"/>
      <c r="Q93" s="80"/>
      <c r="R93" s="80"/>
      <c r="S93" s="80"/>
      <c r="T93" s="80"/>
      <c r="U93" s="80"/>
      <c r="V93" s="80"/>
      <c r="W93" s="80"/>
    </row>
    <row r="94" ht="21.75" hidden="1" customHeight="1" spans="1:23">
      <c r="A94" s="71" t="s">
        <v>510</v>
      </c>
      <c r="B94" s="71" t="s">
        <v>637</v>
      </c>
      <c r="C94" s="71" t="s">
        <v>638</v>
      </c>
      <c r="D94" s="71" t="s">
        <v>81</v>
      </c>
      <c r="E94" s="71" t="s">
        <v>260</v>
      </c>
      <c r="F94" s="71" t="s">
        <v>261</v>
      </c>
      <c r="G94" s="71" t="s">
        <v>586</v>
      </c>
      <c r="H94" s="71" t="s">
        <v>587</v>
      </c>
      <c r="I94" s="80">
        <v>10.96</v>
      </c>
      <c r="J94" s="80"/>
      <c r="K94" s="80"/>
      <c r="L94" s="80"/>
      <c r="M94" s="80"/>
      <c r="N94" s="80">
        <v>10.96</v>
      </c>
      <c r="O94" s="80"/>
      <c r="P94" s="80"/>
      <c r="Q94" s="80"/>
      <c r="R94" s="80"/>
      <c r="S94" s="80"/>
      <c r="T94" s="80"/>
      <c r="U94" s="80"/>
      <c r="V94" s="80"/>
      <c r="W94" s="80"/>
    </row>
    <row r="95" ht="21.75" hidden="1" customHeight="1" spans="1:23">
      <c r="A95" s="71" t="s">
        <v>510</v>
      </c>
      <c r="B95" s="71" t="s">
        <v>639</v>
      </c>
      <c r="C95" s="71" t="s">
        <v>640</v>
      </c>
      <c r="D95" s="71" t="s">
        <v>81</v>
      </c>
      <c r="E95" s="71" t="s">
        <v>260</v>
      </c>
      <c r="F95" s="71" t="s">
        <v>261</v>
      </c>
      <c r="G95" s="71" t="s">
        <v>327</v>
      </c>
      <c r="H95" s="71" t="s">
        <v>328</v>
      </c>
      <c r="I95" s="80">
        <v>10000</v>
      </c>
      <c r="J95" s="80"/>
      <c r="K95" s="80"/>
      <c r="L95" s="80"/>
      <c r="M95" s="80"/>
      <c r="N95" s="80">
        <v>10000</v>
      </c>
      <c r="O95" s="80"/>
      <c r="P95" s="80"/>
      <c r="Q95" s="80"/>
      <c r="R95" s="80"/>
      <c r="S95" s="80"/>
      <c r="T95" s="80"/>
      <c r="U95" s="80"/>
      <c r="V95" s="80"/>
      <c r="W95" s="80"/>
    </row>
    <row r="96" ht="21.75" hidden="1" customHeight="1" spans="1:23">
      <c r="A96" s="71" t="s">
        <v>510</v>
      </c>
      <c r="B96" s="71" t="s">
        <v>639</v>
      </c>
      <c r="C96" s="71" t="s">
        <v>640</v>
      </c>
      <c r="D96" s="71" t="s">
        <v>81</v>
      </c>
      <c r="E96" s="71" t="s">
        <v>260</v>
      </c>
      <c r="F96" s="71" t="s">
        <v>261</v>
      </c>
      <c r="G96" s="71" t="s">
        <v>335</v>
      </c>
      <c r="H96" s="71" t="s">
        <v>336</v>
      </c>
      <c r="I96" s="80">
        <v>1830</v>
      </c>
      <c r="J96" s="80"/>
      <c r="K96" s="80"/>
      <c r="L96" s="80"/>
      <c r="M96" s="80"/>
      <c r="N96" s="80">
        <v>1830</v>
      </c>
      <c r="O96" s="80"/>
      <c r="P96" s="80"/>
      <c r="Q96" s="80"/>
      <c r="R96" s="80"/>
      <c r="S96" s="80"/>
      <c r="T96" s="80"/>
      <c r="U96" s="80"/>
      <c r="V96" s="80"/>
      <c r="W96" s="80"/>
    </row>
    <row r="97" ht="21.75" hidden="1" customHeight="1" spans="1:23">
      <c r="A97" s="71" t="s">
        <v>510</v>
      </c>
      <c r="B97" s="71" t="s">
        <v>639</v>
      </c>
      <c r="C97" s="71" t="s">
        <v>640</v>
      </c>
      <c r="D97" s="71" t="s">
        <v>81</v>
      </c>
      <c r="E97" s="71" t="s">
        <v>260</v>
      </c>
      <c r="F97" s="71" t="s">
        <v>261</v>
      </c>
      <c r="G97" s="71" t="s">
        <v>586</v>
      </c>
      <c r="H97" s="71" t="s">
        <v>587</v>
      </c>
      <c r="I97" s="80">
        <v>30000</v>
      </c>
      <c r="J97" s="80"/>
      <c r="K97" s="80"/>
      <c r="L97" s="80"/>
      <c r="M97" s="80"/>
      <c r="N97" s="80">
        <v>30000</v>
      </c>
      <c r="O97" s="80"/>
      <c r="P97" s="80"/>
      <c r="Q97" s="80"/>
      <c r="R97" s="80"/>
      <c r="S97" s="80"/>
      <c r="T97" s="80"/>
      <c r="U97" s="80"/>
      <c r="V97" s="80"/>
      <c r="W97" s="80"/>
    </row>
    <row r="98" ht="21.75" customHeight="1" spans="1:23">
      <c r="A98" s="71" t="s">
        <v>510</v>
      </c>
      <c r="B98" s="71" t="s">
        <v>639</v>
      </c>
      <c r="C98" s="71" t="s">
        <v>640</v>
      </c>
      <c r="D98" s="71" t="s">
        <v>81</v>
      </c>
      <c r="E98" s="71" t="s">
        <v>260</v>
      </c>
      <c r="F98" s="71" t="s">
        <v>261</v>
      </c>
      <c r="G98" s="71" t="s">
        <v>594</v>
      </c>
      <c r="H98" s="71" t="s">
        <v>595</v>
      </c>
      <c r="I98" s="80">
        <v>20000</v>
      </c>
      <c r="J98" s="80"/>
      <c r="K98" s="80"/>
      <c r="L98" s="80"/>
      <c r="M98" s="80"/>
      <c r="N98" s="80">
        <v>20000</v>
      </c>
      <c r="O98" s="80"/>
      <c r="P98" s="80"/>
      <c r="Q98" s="80"/>
      <c r="R98" s="80"/>
      <c r="S98" s="80"/>
      <c r="T98" s="80"/>
      <c r="U98" s="80"/>
      <c r="V98" s="80"/>
      <c r="W98" s="80"/>
    </row>
    <row r="99" ht="21.75" hidden="1" customHeight="1" spans="1:23">
      <c r="A99" s="71" t="s">
        <v>510</v>
      </c>
      <c r="B99" s="71" t="s">
        <v>641</v>
      </c>
      <c r="C99" s="71" t="s">
        <v>642</v>
      </c>
      <c r="D99" s="71" t="s">
        <v>81</v>
      </c>
      <c r="E99" s="71" t="s">
        <v>260</v>
      </c>
      <c r="F99" s="71" t="s">
        <v>261</v>
      </c>
      <c r="G99" s="71" t="s">
        <v>586</v>
      </c>
      <c r="H99" s="71" t="s">
        <v>587</v>
      </c>
      <c r="I99" s="80">
        <v>8509.27</v>
      </c>
      <c r="J99" s="80"/>
      <c r="K99" s="80"/>
      <c r="L99" s="80"/>
      <c r="M99" s="80"/>
      <c r="N99" s="80">
        <v>8509.27</v>
      </c>
      <c r="O99" s="80"/>
      <c r="P99" s="80"/>
      <c r="Q99" s="80"/>
      <c r="R99" s="80"/>
      <c r="S99" s="80"/>
      <c r="T99" s="80"/>
      <c r="U99" s="80"/>
      <c r="V99" s="80"/>
      <c r="W99" s="80"/>
    </row>
    <row r="100" ht="21.75" hidden="1" customHeight="1" spans="1:23">
      <c r="A100" s="71" t="s">
        <v>510</v>
      </c>
      <c r="B100" s="71" t="s">
        <v>643</v>
      </c>
      <c r="C100" s="71" t="s">
        <v>644</v>
      </c>
      <c r="D100" s="71" t="s">
        <v>81</v>
      </c>
      <c r="E100" s="71" t="s">
        <v>260</v>
      </c>
      <c r="F100" s="71" t="s">
        <v>261</v>
      </c>
      <c r="G100" s="71" t="s">
        <v>327</v>
      </c>
      <c r="H100" s="71" t="s">
        <v>328</v>
      </c>
      <c r="I100" s="80">
        <v>2000</v>
      </c>
      <c r="J100" s="80"/>
      <c r="K100" s="80"/>
      <c r="L100" s="80"/>
      <c r="M100" s="80"/>
      <c r="N100" s="80">
        <v>2000</v>
      </c>
      <c r="O100" s="80"/>
      <c r="P100" s="80"/>
      <c r="Q100" s="80"/>
      <c r="R100" s="80"/>
      <c r="S100" s="80"/>
      <c r="T100" s="80"/>
      <c r="U100" s="80"/>
      <c r="V100" s="80"/>
      <c r="W100" s="80"/>
    </row>
    <row r="101" ht="21.75" hidden="1" customHeight="1" spans="1:23">
      <c r="A101" s="71" t="s">
        <v>510</v>
      </c>
      <c r="B101" s="71" t="s">
        <v>643</v>
      </c>
      <c r="C101" s="71" t="s">
        <v>644</v>
      </c>
      <c r="D101" s="71" t="s">
        <v>81</v>
      </c>
      <c r="E101" s="71" t="s">
        <v>260</v>
      </c>
      <c r="F101" s="71" t="s">
        <v>261</v>
      </c>
      <c r="G101" s="71" t="s">
        <v>586</v>
      </c>
      <c r="H101" s="71" t="s">
        <v>587</v>
      </c>
      <c r="I101" s="80">
        <v>19643.44</v>
      </c>
      <c r="J101" s="80"/>
      <c r="K101" s="80"/>
      <c r="L101" s="80"/>
      <c r="M101" s="80"/>
      <c r="N101" s="80">
        <v>19643.44</v>
      </c>
      <c r="O101" s="80"/>
      <c r="P101" s="80"/>
      <c r="Q101" s="80"/>
      <c r="R101" s="80"/>
      <c r="S101" s="80"/>
      <c r="T101" s="80"/>
      <c r="U101" s="80"/>
      <c r="V101" s="80"/>
      <c r="W101" s="80"/>
    </row>
    <row r="102" ht="21.75" customHeight="1" spans="1:23">
      <c r="A102" s="71" t="s">
        <v>510</v>
      </c>
      <c r="B102" s="71" t="s">
        <v>643</v>
      </c>
      <c r="C102" s="71" t="s">
        <v>644</v>
      </c>
      <c r="D102" s="71" t="s">
        <v>81</v>
      </c>
      <c r="E102" s="71" t="s">
        <v>260</v>
      </c>
      <c r="F102" s="71" t="s">
        <v>261</v>
      </c>
      <c r="G102" s="71" t="s">
        <v>594</v>
      </c>
      <c r="H102" s="71" t="s">
        <v>595</v>
      </c>
      <c r="I102" s="80">
        <v>13200</v>
      </c>
      <c r="J102" s="80"/>
      <c r="K102" s="80"/>
      <c r="L102" s="80"/>
      <c r="M102" s="80"/>
      <c r="N102" s="80">
        <v>13200</v>
      </c>
      <c r="O102" s="80"/>
      <c r="P102" s="80"/>
      <c r="Q102" s="80"/>
      <c r="R102" s="80"/>
      <c r="S102" s="80"/>
      <c r="T102" s="80"/>
      <c r="U102" s="80"/>
      <c r="V102" s="80"/>
      <c r="W102" s="80"/>
    </row>
    <row r="103" ht="21.75" hidden="1" customHeight="1" spans="1:23">
      <c r="A103" s="71" t="s">
        <v>510</v>
      </c>
      <c r="B103" s="71" t="s">
        <v>645</v>
      </c>
      <c r="C103" s="71" t="s">
        <v>646</v>
      </c>
      <c r="D103" s="71" t="s">
        <v>81</v>
      </c>
      <c r="E103" s="71" t="s">
        <v>260</v>
      </c>
      <c r="F103" s="71" t="s">
        <v>261</v>
      </c>
      <c r="G103" s="71" t="s">
        <v>586</v>
      </c>
      <c r="H103" s="71" t="s">
        <v>587</v>
      </c>
      <c r="I103" s="80">
        <v>20090.89</v>
      </c>
      <c r="J103" s="80"/>
      <c r="K103" s="80"/>
      <c r="L103" s="80"/>
      <c r="M103" s="80"/>
      <c r="N103" s="80">
        <v>20090.89</v>
      </c>
      <c r="O103" s="80"/>
      <c r="P103" s="80"/>
      <c r="Q103" s="80"/>
      <c r="R103" s="80"/>
      <c r="S103" s="80"/>
      <c r="T103" s="80"/>
      <c r="U103" s="80"/>
      <c r="V103" s="80"/>
      <c r="W103" s="80"/>
    </row>
    <row r="104" ht="21.75" hidden="1" customHeight="1" spans="1:23">
      <c r="A104" s="71" t="s">
        <v>510</v>
      </c>
      <c r="B104" s="71" t="s">
        <v>645</v>
      </c>
      <c r="C104" s="71" t="s">
        <v>646</v>
      </c>
      <c r="D104" s="71" t="s">
        <v>81</v>
      </c>
      <c r="E104" s="71" t="s">
        <v>260</v>
      </c>
      <c r="F104" s="71" t="s">
        <v>261</v>
      </c>
      <c r="G104" s="71" t="s">
        <v>605</v>
      </c>
      <c r="H104" s="71" t="s">
        <v>606</v>
      </c>
      <c r="I104" s="80">
        <v>100</v>
      </c>
      <c r="J104" s="80"/>
      <c r="K104" s="80"/>
      <c r="L104" s="80"/>
      <c r="M104" s="80"/>
      <c r="N104" s="80">
        <v>100</v>
      </c>
      <c r="O104" s="80"/>
      <c r="P104" s="80"/>
      <c r="Q104" s="80"/>
      <c r="R104" s="80"/>
      <c r="S104" s="80"/>
      <c r="T104" s="80"/>
      <c r="U104" s="80"/>
      <c r="V104" s="80"/>
      <c r="W104" s="80"/>
    </row>
    <row r="105" ht="21.75" hidden="1" customHeight="1" spans="1:23">
      <c r="A105" s="71" t="s">
        <v>510</v>
      </c>
      <c r="B105" s="71" t="s">
        <v>647</v>
      </c>
      <c r="C105" s="71" t="s">
        <v>648</v>
      </c>
      <c r="D105" s="71" t="s">
        <v>81</v>
      </c>
      <c r="E105" s="71" t="s">
        <v>260</v>
      </c>
      <c r="F105" s="71" t="s">
        <v>261</v>
      </c>
      <c r="G105" s="71" t="s">
        <v>379</v>
      </c>
      <c r="H105" s="71" t="s">
        <v>380</v>
      </c>
      <c r="I105" s="80">
        <v>10000</v>
      </c>
      <c r="J105" s="80"/>
      <c r="K105" s="80"/>
      <c r="L105" s="80"/>
      <c r="M105" s="80"/>
      <c r="N105" s="80">
        <v>10000</v>
      </c>
      <c r="O105" s="80"/>
      <c r="P105" s="80"/>
      <c r="Q105" s="80"/>
      <c r="R105" s="80"/>
      <c r="S105" s="80"/>
      <c r="T105" s="80"/>
      <c r="U105" s="80"/>
      <c r="V105" s="80"/>
      <c r="W105" s="80"/>
    </row>
    <row r="106" ht="21.75" hidden="1" customHeight="1" spans="1:23">
      <c r="A106" s="71" t="s">
        <v>510</v>
      </c>
      <c r="B106" s="71" t="s">
        <v>647</v>
      </c>
      <c r="C106" s="71" t="s">
        <v>648</v>
      </c>
      <c r="D106" s="71" t="s">
        <v>81</v>
      </c>
      <c r="E106" s="71" t="s">
        <v>260</v>
      </c>
      <c r="F106" s="71" t="s">
        <v>261</v>
      </c>
      <c r="G106" s="71" t="s">
        <v>335</v>
      </c>
      <c r="H106" s="71" t="s">
        <v>336</v>
      </c>
      <c r="I106" s="80">
        <v>19500</v>
      </c>
      <c r="J106" s="80"/>
      <c r="K106" s="80"/>
      <c r="L106" s="80"/>
      <c r="M106" s="80"/>
      <c r="N106" s="80">
        <v>19500</v>
      </c>
      <c r="O106" s="80"/>
      <c r="P106" s="80"/>
      <c r="Q106" s="80"/>
      <c r="R106" s="80"/>
      <c r="S106" s="80"/>
      <c r="T106" s="80"/>
      <c r="U106" s="80"/>
      <c r="V106" s="80"/>
      <c r="W106" s="80"/>
    </row>
    <row r="107" ht="21.75" customHeight="1" spans="1:23">
      <c r="A107" s="71" t="s">
        <v>510</v>
      </c>
      <c r="B107" s="71" t="s">
        <v>647</v>
      </c>
      <c r="C107" s="71" t="s">
        <v>648</v>
      </c>
      <c r="D107" s="71" t="s">
        <v>81</v>
      </c>
      <c r="E107" s="71" t="s">
        <v>260</v>
      </c>
      <c r="F107" s="71" t="s">
        <v>261</v>
      </c>
      <c r="G107" s="71" t="s">
        <v>594</v>
      </c>
      <c r="H107" s="71" t="s">
        <v>595</v>
      </c>
      <c r="I107" s="80">
        <v>467566.9</v>
      </c>
      <c r="J107" s="80"/>
      <c r="K107" s="80"/>
      <c r="L107" s="80"/>
      <c r="M107" s="80"/>
      <c r="N107" s="80">
        <v>467566.9</v>
      </c>
      <c r="O107" s="80"/>
      <c r="P107" s="80"/>
      <c r="Q107" s="80"/>
      <c r="R107" s="80"/>
      <c r="S107" s="80"/>
      <c r="T107" s="80"/>
      <c r="U107" s="80"/>
      <c r="V107" s="80"/>
      <c r="W107" s="80"/>
    </row>
    <row r="108" ht="21.75" hidden="1" customHeight="1" spans="1:23">
      <c r="A108" s="71" t="s">
        <v>510</v>
      </c>
      <c r="B108" s="71" t="s">
        <v>647</v>
      </c>
      <c r="C108" s="71" t="s">
        <v>648</v>
      </c>
      <c r="D108" s="71" t="s">
        <v>81</v>
      </c>
      <c r="E108" s="71" t="s">
        <v>260</v>
      </c>
      <c r="F108" s="71" t="s">
        <v>261</v>
      </c>
      <c r="G108" s="71" t="s">
        <v>605</v>
      </c>
      <c r="H108" s="71" t="s">
        <v>606</v>
      </c>
      <c r="I108" s="80">
        <v>40000</v>
      </c>
      <c r="J108" s="80"/>
      <c r="K108" s="80"/>
      <c r="L108" s="80"/>
      <c r="M108" s="80"/>
      <c r="N108" s="80">
        <v>40000</v>
      </c>
      <c r="O108" s="80"/>
      <c r="P108" s="80"/>
      <c r="Q108" s="80"/>
      <c r="R108" s="80"/>
      <c r="S108" s="80"/>
      <c r="T108" s="80"/>
      <c r="U108" s="80"/>
      <c r="V108" s="80"/>
      <c r="W108" s="80"/>
    </row>
    <row r="109" ht="21.75" hidden="1" customHeight="1" spans="1:23">
      <c r="A109" s="71" t="s">
        <v>510</v>
      </c>
      <c r="B109" s="71" t="s">
        <v>649</v>
      </c>
      <c r="C109" s="71" t="s">
        <v>650</v>
      </c>
      <c r="D109" s="71" t="s">
        <v>81</v>
      </c>
      <c r="E109" s="71" t="s">
        <v>170</v>
      </c>
      <c r="F109" s="71" t="s">
        <v>171</v>
      </c>
      <c r="G109" s="71" t="s">
        <v>327</v>
      </c>
      <c r="H109" s="71" t="s">
        <v>328</v>
      </c>
      <c r="I109" s="80">
        <v>4600</v>
      </c>
      <c r="J109" s="80"/>
      <c r="K109" s="80"/>
      <c r="L109" s="80"/>
      <c r="M109" s="80"/>
      <c r="N109" s="80">
        <v>4600</v>
      </c>
      <c r="O109" s="80"/>
      <c r="P109" s="80"/>
      <c r="Q109" s="80"/>
      <c r="R109" s="80"/>
      <c r="S109" s="80"/>
      <c r="T109" s="80"/>
      <c r="U109" s="80"/>
      <c r="V109" s="80"/>
      <c r="W109" s="80"/>
    </row>
    <row r="110" ht="21.75" hidden="1" customHeight="1" spans="1:23">
      <c r="A110" s="71" t="s">
        <v>510</v>
      </c>
      <c r="B110" s="71" t="s">
        <v>649</v>
      </c>
      <c r="C110" s="71" t="s">
        <v>650</v>
      </c>
      <c r="D110" s="71" t="s">
        <v>81</v>
      </c>
      <c r="E110" s="71" t="s">
        <v>170</v>
      </c>
      <c r="F110" s="71" t="s">
        <v>171</v>
      </c>
      <c r="G110" s="71" t="s">
        <v>586</v>
      </c>
      <c r="H110" s="71" t="s">
        <v>587</v>
      </c>
      <c r="I110" s="80">
        <v>4146.93</v>
      </c>
      <c r="J110" s="80"/>
      <c r="K110" s="80"/>
      <c r="L110" s="80"/>
      <c r="M110" s="80"/>
      <c r="N110" s="80">
        <v>4146.93</v>
      </c>
      <c r="O110" s="80"/>
      <c r="P110" s="80"/>
      <c r="Q110" s="80"/>
      <c r="R110" s="80"/>
      <c r="S110" s="80"/>
      <c r="T110" s="80"/>
      <c r="U110" s="80"/>
      <c r="V110" s="80"/>
      <c r="W110" s="80"/>
    </row>
    <row r="111" ht="21.75" customHeight="1" spans="1:23">
      <c r="A111" s="71" t="s">
        <v>510</v>
      </c>
      <c r="B111" s="71" t="s">
        <v>649</v>
      </c>
      <c r="C111" s="71" t="s">
        <v>650</v>
      </c>
      <c r="D111" s="71" t="s">
        <v>81</v>
      </c>
      <c r="E111" s="71" t="s">
        <v>170</v>
      </c>
      <c r="F111" s="71" t="s">
        <v>171</v>
      </c>
      <c r="G111" s="71" t="s">
        <v>594</v>
      </c>
      <c r="H111" s="71" t="s">
        <v>595</v>
      </c>
      <c r="I111" s="80">
        <v>15000</v>
      </c>
      <c r="J111" s="80"/>
      <c r="K111" s="80"/>
      <c r="L111" s="80"/>
      <c r="M111" s="80"/>
      <c r="N111" s="80">
        <v>15000</v>
      </c>
      <c r="O111" s="80"/>
      <c r="P111" s="80"/>
      <c r="Q111" s="80"/>
      <c r="R111" s="80"/>
      <c r="S111" s="80"/>
      <c r="T111" s="80"/>
      <c r="U111" s="80"/>
      <c r="V111" s="80"/>
      <c r="W111" s="80"/>
    </row>
    <row r="112" ht="21.75" hidden="1" customHeight="1" spans="1:23">
      <c r="A112" s="71" t="s">
        <v>510</v>
      </c>
      <c r="B112" s="71" t="s">
        <v>649</v>
      </c>
      <c r="C112" s="71" t="s">
        <v>650</v>
      </c>
      <c r="D112" s="71" t="s">
        <v>81</v>
      </c>
      <c r="E112" s="71" t="s">
        <v>170</v>
      </c>
      <c r="F112" s="71" t="s">
        <v>171</v>
      </c>
      <c r="G112" s="71" t="s">
        <v>605</v>
      </c>
      <c r="H112" s="71" t="s">
        <v>606</v>
      </c>
      <c r="I112" s="80">
        <v>80000</v>
      </c>
      <c r="J112" s="80"/>
      <c r="K112" s="80"/>
      <c r="L112" s="80"/>
      <c r="M112" s="80"/>
      <c r="N112" s="80">
        <v>80000</v>
      </c>
      <c r="O112" s="80"/>
      <c r="P112" s="80"/>
      <c r="Q112" s="80"/>
      <c r="R112" s="80"/>
      <c r="S112" s="80"/>
      <c r="T112" s="80"/>
      <c r="U112" s="80"/>
      <c r="V112" s="80"/>
      <c r="W112" s="80"/>
    </row>
    <row r="113" ht="21.75" hidden="1" customHeight="1" spans="1:23">
      <c r="A113" s="71" t="s">
        <v>510</v>
      </c>
      <c r="B113" s="71" t="s">
        <v>651</v>
      </c>
      <c r="C113" s="71" t="s">
        <v>652</v>
      </c>
      <c r="D113" s="71" t="s">
        <v>81</v>
      </c>
      <c r="E113" s="71" t="s">
        <v>170</v>
      </c>
      <c r="F113" s="71" t="s">
        <v>171</v>
      </c>
      <c r="G113" s="71" t="s">
        <v>327</v>
      </c>
      <c r="H113" s="71" t="s">
        <v>328</v>
      </c>
      <c r="I113" s="80">
        <v>5000</v>
      </c>
      <c r="J113" s="80"/>
      <c r="K113" s="80"/>
      <c r="L113" s="80"/>
      <c r="M113" s="80"/>
      <c r="N113" s="80">
        <v>5000</v>
      </c>
      <c r="O113" s="80"/>
      <c r="P113" s="80"/>
      <c r="Q113" s="80"/>
      <c r="R113" s="80"/>
      <c r="S113" s="80"/>
      <c r="T113" s="80"/>
      <c r="U113" s="80"/>
      <c r="V113" s="80"/>
      <c r="W113" s="80"/>
    </row>
    <row r="114" ht="21.75" hidden="1" customHeight="1" spans="1:23">
      <c r="A114" s="71" t="s">
        <v>510</v>
      </c>
      <c r="B114" s="71" t="s">
        <v>651</v>
      </c>
      <c r="C114" s="71" t="s">
        <v>652</v>
      </c>
      <c r="D114" s="71" t="s">
        <v>81</v>
      </c>
      <c r="E114" s="71" t="s">
        <v>170</v>
      </c>
      <c r="F114" s="71" t="s">
        <v>171</v>
      </c>
      <c r="G114" s="71" t="s">
        <v>586</v>
      </c>
      <c r="H114" s="71" t="s">
        <v>587</v>
      </c>
      <c r="I114" s="80">
        <v>15000</v>
      </c>
      <c r="J114" s="80"/>
      <c r="K114" s="80"/>
      <c r="L114" s="80"/>
      <c r="M114" s="80"/>
      <c r="N114" s="80">
        <v>15000</v>
      </c>
      <c r="O114" s="80"/>
      <c r="P114" s="80"/>
      <c r="Q114" s="80"/>
      <c r="R114" s="80"/>
      <c r="S114" s="80"/>
      <c r="T114" s="80"/>
      <c r="U114" s="80"/>
      <c r="V114" s="80"/>
      <c r="W114" s="80"/>
    </row>
    <row r="115" ht="21.75" hidden="1" customHeight="1" spans="1:23">
      <c r="A115" s="71" t="s">
        <v>510</v>
      </c>
      <c r="B115" s="71" t="s">
        <v>653</v>
      </c>
      <c r="C115" s="71" t="s">
        <v>654</v>
      </c>
      <c r="D115" s="71" t="s">
        <v>81</v>
      </c>
      <c r="E115" s="71" t="s">
        <v>164</v>
      </c>
      <c r="F115" s="71" t="s">
        <v>165</v>
      </c>
      <c r="G115" s="71" t="s">
        <v>586</v>
      </c>
      <c r="H115" s="71" t="s">
        <v>587</v>
      </c>
      <c r="I115" s="80">
        <v>10000</v>
      </c>
      <c r="J115" s="80"/>
      <c r="K115" s="80"/>
      <c r="L115" s="80"/>
      <c r="M115" s="80"/>
      <c r="N115" s="80">
        <v>10000</v>
      </c>
      <c r="O115" s="80"/>
      <c r="P115" s="80"/>
      <c r="Q115" s="80"/>
      <c r="R115" s="80"/>
      <c r="S115" s="80"/>
      <c r="T115" s="80"/>
      <c r="U115" s="80"/>
      <c r="V115" s="80"/>
      <c r="W115" s="80"/>
    </row>
    <row r="116" ht="21.75" customHeight="1" spans="1:23">
      <c r="A116" s="71" t="s">
        <v>510</v>
      </c>
      <c r="B116" s="71" t="s">
        <v>653</v>
      </c>
      <c r="C116" s="71" t="s">
        <v>654</v>
      </c>
      <c r="D116" s="71" t="s">
        <v>81</v>
      </c>
      <c r="E116" s="71" t="s">
        <v>164</v>
      </c>
      <c r="F116" s="71" t="s">
        <v>165</v>
      </c>
      <c r="G116" s="71" t="s">
        <v>594</v>
      </c>
      <c r="H116" s="71" t="s">
        <v>595</v>
      </c>
      <c r="I116" s="80">
        <v>28000</v>
      </c>
      <c r="J116" s="80"/>
      <c r="K116" s="80"/>
      <c r="L116" s="80"/>
      <c r="M116" s="80"/>
      <c r="N116" s="80">
        <v>28000</v>
      </c>
      <c r="O116" s="80"/>
      <c r="P116" s="80"/>
      <c r="Q116" s="80"/>
      <c r="R116" s="80"/>
      <c r="S116" s="80"/>
      <c r="T116" s="80"/>
      <c r="U116" s="80"/>
      <c r="V116" s="80"/>
      <c r="W116" s="80"/>
    </row>
    <row r="117" ht="21.75" hidden="1" customHeight="1" spans="1:23">
      <c r="A117" s="71" t="s">
        <v>510</v>
      </c>
      <c r="B117" s="71" t="s">
        <v>655</v>
      </c>
      <c r="C117" s="71" t="s">
        <v>656</v>
      </c>
      <c r="D117" s="71" t="s">
        <v>81</v>
      </c>
      <c r="E117" s="71" t="s">
        <v>164</v>
      </c>
      <c r="F117" s="71" t="s">
        <v>165</v>
      </c>
      <c r="G117" s="71" t="s">
        <v>586</v>
      </c>
      <c r="H117" s="71" t="s">
        <v>587</v>
      </c>
      <c r="I117" s="80">
        <v>2000</v>
      </c>
      <c r="J117" s="80"/>
      <c r="K117" s="80"/>
      <c r="L117" s="80"/>
      <c r="M117" s="80"/>
      <c r="N117" s="80">
        <v>2000</v>
      </c>
      <c r="O117" s="80"/>
      <c r="P117" s="80"/>
      <c r="Q117" s="80"/>
      <c r="R117" s="80"/>
      <c r="S117" s="80"/>
      <c r="T117" s="80"/>
      <c r="U117" s="80"/>
      <c r="V117" s="80"/>
      <c r="W117" s="80"/>
    </row>
    <row r="118" ht="21.75" hidden="1" customHeight="1" spans="1:23">
      <c r="A118" s="71" t="s">
        <v>510</v>
      </c>
      <c r="B118" s="71" t="s">
        <v>657</v>
      </c>
      <c r="C118" s="71" t="s">
        <v>658</v>
      </c>
      <c r="D118" s="71" t="s">
        <v>81</v>
      </c>
      <c r="E118" s="71" t="s">
        <v>260</v>
      </c>
      <c r="F118" s="71" t="s">
        <v>261</v>
      </c>
      <c r="G118" s="71" t="s">
        <v>327</v>
      </c>
      <c r="H118" s="71" t="s">
        <v>328</v>
      </c>
      <c r="I118" s="80">
        <v>20000</v>
      </c>
      <c r="J118" s="80"/>
      <c r="K118" s="80"/>
      <c r="L118" s="80"/>
      <c r="M118" s="80"/>
      <c r="N118" s="80">
        <v>20000</v>
      </c>
      <c r="O118" s="80"/>
      <c r="P118" s="80"/>
      <c r="Q118" s="80"/>
      <c r="R118" s="80"/>
      <c r="S118" s="80"/>
      <c r="T118" s="80"/>
      <c r="U118" s="80"/>
      <c r="V118" s="80"/>
      <c r="W118" s="80"/>
    </row>
    <row r="119" ht="21.75" hidden="1" customHeight="1" spans="1:23">
      <c r="A119" s="71" t="s">
        <v>510</v>
      </c>
      <c r="B119" s="71" t="s">
        <v>659</v>
      </c>
      <c r="C119" s="71" t="s">
        <v>660</v>
      </c>
      <c r="D119" s="71" t="s">
        <v>81</v>
      </c>
      <c r="E119" s="71" t="s">
        <v>164</v>
      </c>
      <c r="F119" s="71" t="s">
        <v>165</v>
      </c>
      <c r="G119" s="71" t="s">
        <v>605</v>
      </c>
      <c r="H119" s="71" t="s">
        <v>606</v>
      </c>
      <c r="I119" s="80">
        <v>138000</v>
      </c>
      <c r="J119" s="80">
        <v>138000</v>
      </c>
      <c r="K119" s="80">
        <v>138000</v>
      </c>
      <c r="L119" s="80"/>
      <c r="M119" s="80"/>
      <c r="N119" s="80"/>
      <c r="O119" s="80"/>
      <c r="P119" s="80"/>
      <c r="Q119" s="80"/>
      <c r="R119" s="80"/>
      <c r="S119" s="80"/>
      <c r="T119" s="80"/>
      <c r="U119" s="80"/>
      <c r="V119" s="80"/>
      <c r="W119" s="80"/>
    </row>
    <row r="120" ht="21.75" customHeight="1" spans="1:23">
      <c r="A120" s="71" t="s">
        <v>510</v>
      </c>
      <c r="B120" s="71" t="s">
        <v>661</v>
      </c>
      <c r="C120" s="71" t="s">
        <v>662</v>
      </c>
      <c r="D120" s="71" t="s">
        <v>81</v>
      </c>
      <c r="E120" s="71" t="s">
        <v>164</v>
      </c>
      <c r="F120" s="71" t="s">
        <v>165</v>
      </c>
      <c r="G120" s="71" t="s">
        <v>594</v>
      </c>
      <c r="H120" s="71" t="s">
        <v>595</v>
      </c>
      <c r="I120" s="80">
        <v>20000</v>
      </c>
      <c r="J120" s="80">
        <v>20000</v>
      </c>
      <c r="K120" s="80">
        <v>20000</v>
      </c>
      <c r="L120" s="80"/>
      <c r="M120" s="80"/>
      <c r="N120" s="80"/>
      <c r="O120" s="80"/>
      <c r="P120" s="80"/>
      <c r="Q120" s="80"/>
      <c r="R120" s="80"/>
      <c r="S120" s="80"/>
      <c r="T120" s="80"/>
      <c r="U120" s="80"/>
      <c r="V120" s="80"/>
      <c r="W120" s="80"/>
    </row>
    <row r="121" ht="21.75" hidden="1" customHeight="1" spans="1:23">
      <c r="A121" s="71" t="s">
        <v>510</v>
      </c>
      <c r="B121" s="71" t="s">
        <v>663</v>
      </c>
      <c r="C121" s="71" t="s">
        <v>664</v>
      </c>
      <c r="D121" s="71" t="s">
        <v>81</v>
      </c>
      <c r="E121" s="71" t="s">
        <v>164</v>
      </c>
      <c r="F121" s="71" t="s">
        <v>165</v>
      </c>
      <c r="G121" s="71" t="s">
        <v>327</v>
      </c>
      <c r="H121" s="71" t="s">
        <v>328</v>
      </c>
      <c r="I121" s="80">
        <v>15000</v>
      </c>
      <c r="J121" s="80">
        <v>15000</v>
      </c>
      <c r="K121" s="80">
        <v>15000</v>
      </c>
      <c r="L121" s="80"/>
      <c r="M121" s="80"/>
      <c r="N121" s="80"/>
      <c r="O121" s="80"/>
      <c r="P121" s="80"/>
      <c r="Q121" s="80"/>
      <c r="R121" s="80"/>
      <c r="S121" s="80"/>
      <c r="T121" s="80"/>
      <c r="U121" s="80"/>
      <c r="V121" s="80"/>
      <c r="W121" s="80"/>
    </row>
    <row r="122" ht="21.75" hidden="1" customHeight="1" spans="1:23">
      <c r="A122" s="71" t="s">
        <v>510</v>
      </c>
      <c r="B122" s="71" t="s">
        <v>663</v>
      </c>
      <c r="C122" s="71" t="s">
        <v>664</v>
      </c>
      <c r="D122" s="71" t="s">
        <v>81</v>
      </c>
      <c r="E122" s="71" t="s">
        <v>164</v>
      </c>
      <c r="F122" s="71" t="s">
        <v>165</v>
      </c>
      <c r="G122" s="71" t="s">
        <v>586</v>
      </c>
      <c r="H122" s="71" t="s">
        <v>587</v>
      </c>
      <c r="I122" s="80">
        <v>85000</v>
      </c>
      <c r="J122" s="80">
        <v>85000</v>
      </c>
      <c r="K122" s="80">
        <v>85000</v>
      </c>
      <c r="L122" s="80"/>
      <c r="M122" s="80"/>
      <c r="N122" s="80"/>
      <c r="O122" s="80"/>
      <c r="P122" s="80"/>
      <c r="Q122" s="80"/>
      <c r="R122" s="80"/>
      <c r="S122" s="80"/>
      <c r="T122" s="80"/>
      <c r="U122" s="80"/>
      <c r="V122" s="80"/>
      <c r="W122" s="80"/>
    </row>
    <row r="123" ht="21.75" hidden="1" customHeight="1" spans="1:23">
      <c r="A123" s="71" t="s">
        <v>510</v>
      </c>
      <c r="B123" s="71" t="s">
        <v>665</v>
      </c>
      <c r="C123" s="71" t="s">
        <v>666</v>
      </c>
      <c r="D123" s="71" t="s">
        <v>81</v>
      </c>
      <c r="E123" s="71" t="s">
        <v>164</v>
      </c>
      <c r="F123" s="71" t="s">
        <v>165</v>
      </c>
      <c r="G123" s="71" t="s">
        <v>586</v>
      </c>
      <c r="H123" s="71" t="s">
        <v>587</v>
      </c>
      <c r="I123" s="80">
        <v>15000</v>
      </c>
      <c r="J123" s="80">
        <v>15000</v>
      </c>
      <c r="K123" s="80">
        <v>15000</v>
      </c>
      <c r="L123" s="80"/>
      <c r="M123" s="80"/>
      <c r="N123" s="80"/>
      <c r="O123" s="80"/>
      <c r="P123" s="80"/>
      <c r="Q123" s="80"/>
      <c r="R123" s="80"/>
      <c r="S123" s="80"/>
      <c r="T123" s="80"/>
      <c r="U123" s="80"/>
      <c r="V123" s="80"/>
      <c r="W123" s="80"/>
    </row>
    <row r="124" ht="21.75" customHeight="1" spans="1:23">
      <c r="A124" s="71" t="s">
        <v>510</v>
      </c>
      <c r="B124" s="71" t="s">
        <v>665</v>
      </c>
      <c r="C124" s="71" t="s">
        <v>666</v>
      </c>
      <c r="D124" s="71" t="s">
        <v>81</v>
      </c>
      <c r="E124" s="71" t="s">
        <v>164</v>
      </c>
      <c r="F124" s="71" t="s">
        <v>165</v>
      </c>
      <c r="G124" s="71" t="s">
        <v>594</v>
      </c>
      <c r="H124" s="71" t="s">
        <v>595</v>
      </c>
      <c r="I124" s="80">
        <v>35000</v>
      </c>
      <c r="J124" s="80">
        <v>35000</v>
      </c>
      <c r="K124" s="80">
        <v>35000</v>
      </c>
      <c r="L124" s="80"/>
      <c r="M124" s="80"/>
      <c r="N124" s="80"/>
      <c r="O124" s="80"/>
      <c r="P124" s="80"/>
      <c r="Q124" s="80"/>
      <c r="R124" s="80"/>
      <c r="S124" s="80"/>
      <c r="T124" s="80"/>
      <c r="U124" s="80"/>
      <c r="V124" s="80"/>
      <c r="W124" s="80"/>
    </row>
    <row r="125" ht="21.75" hidden="1" customHeight="1" spans="1:23">
      <c r="A125" s="71" t="s">
        <v>529</v>
      </c>
      <c r="B125" s="71" t="s">
        <v>667</v>
      </c>
      <c r="C125" s="71" t="s">
        <v>602</v>
      </c>
      <c r="D125" s="71" t="s">
        <v>81</v>
      </c>
      <c r="E125" s="71" t="s">
        <v>170</v>
      </c>
      <c r="F125" s="71" t="s">
        <v>171</v>
      </c>
      <c r="G125" s="71" t="s">
        <v>327</v>
      </c>
      <c r="H125" s="71" t="s">
        <v>328</v>
      </c>
      <c r="I125" s="80">
        <v>133312</v>
      </c>
      <c r="J125" s="80"/>
      <c r="K125" s="80"/>
      <c r="L125" s="80"/>
      <c r="M125" s="80"/>
      <c r="N125" s="80">
        <v>133312</v>
      </c>
      <c r="O125" s="80"/>
      <c r="P125" s="80"/>
      <c r="Q125" s="80"/>
      <c r="R125" s="80"/>
      <c r="S125" s="80"/>
      <c r="T125" s="80"/>
      <c r="U125" s="80"/>
      <c r="V125" s="80"/>
      <c r="W125" s="80"/>
    </row>
    <row r="126" ht="21.75" hidden="1" customHeight="1" spans="1:23">
      <c r="A126" s="71" t="s">
        <v>529</v>
      </c>
      <c r="B126" s="71" t="s">
        <v>667</v>
      </c>
      <c r="C126" s="71" t="s">
        <v>602</v>
      </c>
      <c r="D126" s="71" t="s">
        <v>81</v>
      </c>
      <c r="E126" s="71" t="s">
        <v>170</v>
      </c>
      <c r="F126" s="71" t="s">
        <v>171</v>
      </c>
      <c r="G126" s="71" t="s">
        <v>335</v>
      </c>
      <c r="H126" s="71" t="s">
        <v>336</v>
      </c>
      <c r="I126" s="80">
        <v>50000</v>
      </c>
      <c r="J126" s="80"/>
      <c r="K126" s="80"/>
      <c r="L126" s="80"/>
      <c r="M126" s="80"/>
      <c r="N126" s="80">
        <v>50000</v>
      </c>
      <c r="O126" s="80"/>
      <c r="P126" s="80"/>
      <c r="Q126" s="80"/>
      <c r="R126" s="80"/>
      <c r="S126" s="80"/>
      <c r="T126" s="80"/>
      <c r="U126" s="80"/>
      <c r="V126" s="80"/>
      <c r="W126" s="80"/>
    </row>
    <row r="127" ht="21.75" hidden="1" customHeight="1" spans="1:23">
      <c r="A127" s="71" t="s">
        <v>556</v>
      </c>
      <c r="B127" s="71" t="s">
        <v>668</v>
      </c>
      <c r="C127" s="71" t="s">
        <v>564</v>
      </c>
      <c r="D127" s="71" t="s">
        <v>81</v>
      </c>
      <c r="E127" s="71" t="s">
        <v>164</v>
      </c>
      <c r="F127" s="71" t="s">
        <v>165</v>
      </c>
      <c r="G127" s="71" t="s">
        <v>327</v>
      </c>
      <c r="H127" s="71" t="s">
        <v>328</v>
      </c>
      <c r="I127" s="80">
        <v>50000</v>
      </c>
      <c r="J127" s="80">
        <v>50000</v>
      </c>
      <c r="K127" s="80">
        <v>50000</v>
      </c>
      <c r="L127" s="80"/>
      <c r="M127" s="80"/>
      <c r="N127" s="80"/>
      <c r="O127" s="80"/>
      <c r="P127" s="80"/>
      <c r="Q127" s="80"/>
      <c r="R127" s="80"/>
      <c r="S127" s="80"/>
      <c r="T127" s="80"/>
      <c r="U127" s="80"/>
      <c r="V127" s="80"/>
      <c r="W127" s="80"/>
    </row>
    <row r="128" ht="21.75" customHeight="1" spans="1:23">
      <c r="A128" s="71" t="s">
        <v>556</v>
      </c>
      <c r="B128" s="71" t="s">
        <v>669</v>
      </c>
      <c r="C128" s="71" t="s">
        <v>670</v>
      </c>
      <c r="D128" s="71" t="s">
        <v>81</v>
      </c>
      <c r="E128" s="71" t="s">
        <v>164</v>
      </c>
      <c r="F128" s="71" t="s">
        <v>165</v>
      </c>
      <c r="G128" s="71" t="s">
        <v>594</v>
      </c>
      <c r="H128" s="71" t="s">
        <v>595</v>
      </c>
      <c r="I128" s="80">
        <v>324000</v>
      </c>
      <c r="J128" s="80">
        <v>324000</v>
      </c>
      <c r="K128" s="80">
        <v>324000</v>
      </c>
      <c r="L128" s="80"/>
      <c r="M128" s="80"/>
      <c r="N128" s="80"/>
      <c r="O128" s="80"/>
      <c r="P128" s="80"/>
      <c r="Q128" s="80"/>
      <c r="R128" s="80"/>
      <c r="S128" s="80"/>
      <c r="T128" s="80"/>
      <c r="U128" s="80"/>
      <c r="V128" s="80"/>
      <c r="W128" s="80"/>
    </row>
    <row r="129" ht="21.75" hidden="1" customHeight="1" spans="1:23">
      <c r="A129" s="71" t="s">
        <v>556</v>
      </c>
      <c r="B129" s="71" t="s">
        <v>671</v>
      </c>
      <c r="C129" s="71" t="s">
        <v>672</v>
      </c>
      <c r="D129" s="71" t="s">
        <v>81</v>
      </c>
      <c r="E129" s="71" t="s">
        <v>174</v>
      </c>
      <c r="F129" s="71" t="s">
        <v>175</v>
      </c>
      <c r="G129" s="71" t="s">
        <v>586</v>
      </c>
      <c r="H129" s="71" t="s">
        <v>587</v>
      </c>
      <c r="I129" s="80">
        <v>10000</v>
      </c>
      <c r="J129" s="80"/>
      <c r="K129" s="80"/>
      <c r="L129" s="80"/>
      <c r="M129" s="80"/>
      <c r="N129" s="80">
        <v>10000</v>
      </c>
      <c r="O129" s="80"/>
      <c r="P129" s="80"/>
      <c r="Q129" s="80"/>
      <c r="R129" s="80"/>
      <c r="S129" s="80"/>
      <c r="T129" s="80"/>
      <c r="U129" s="80"/>
      <c r="V129" s="80"/>
      <c r="W129" s="80"/>
    </row>
    <row r="130" ht="21.75" hidden="1" customHeight="1" spans="1:23">
      <c r="A130" s="71" t="s">
        <v>556</v>
      </c>
      <c r="B130" s="71" t="s">
        <v>673</v>
      </c>
      <c r="C130" s="71" t="s">
        <v>674</v>
      </c>
      <c r="D130" s="71" t="s">
        <v>81</v>
      </c>
      <c r="E130" s="71" t="s">
        <v>174</v>
      </c>
      <c r="F130" s="71" t="s">
        <v>175</v>
      </c>
      <c r="G130" s="71" t="s">
        <v>586</v>
      </c>
      <c r="H130" s="71" t="s">
        <v>587</v>
      </c>
      <c r="I130" s="80">
        <v>11800</v>
      </c>
      <c r="J130" s="80"/>
      <c r="K130" s="80"/>
      <c r="L130" s="80"/>
      <c r="M130" s="80"/>
      <c r="N130" s="80">
        <v>11800</v>
      </c>
      <c r="O130" s="80"/>
      <c r="P130" s="80"/>
      <c r="Q130" s="80"/>
      <c r="R130" s="80"/>
      <c r="S130" s="80"/>
      <c r="T130" s="80"/>
      <c r="U130" s="80"/>
      <c r="V130" s="80"/>
      <c r="W130" s="80"/>
    </row>
    <row r="131" ht="21.75" hidden="1" customHeight="1" spans="1:23">
      <c r="A131" s="71" t="s">
        <v>556</v>
      </c>
      <c r="B131" s="71" t="s">
        <v>675</v>
      </c>
      <c r="C131" s="71" t="s">
        <v>676</v>
      </c>
      <c r="D131" s="71" t="s">
        <v>81</v>
      </c>
      <c r="E131" s="71" t="s">
        <v>174</v>
      </c>
      <c r="F131" s="71" t="s">
        <v>175</v>
      </c>
      <c r="G131" s="71" t="s">
        <v>327</v>
      </c>
      <c r="H131" s="71" t="s">
        <v>328</v>
      </c>
      <c r="I131" s="80">
        <v>5000</v>
      </c>
      <c r="J131" s="80"/>
      <c r="K131" s="80"/>
      <c r="L131" s="80"/>
      <c r="M131" s="80"/>
      <c r="N131" s="80">
        <v>5000</v>
      </c>
      <c r="O131" s="80"/>
      <c r="P131" s="80"/>
      <c r="Q131" s="80"/>
      <c r="R131" s="80"/>
      <c r="S131" s="80"/>
      <c r="T131" s="80"/>
      <c r="U131" s="80"/>
      <c r="V131" s="80"/>
      <c r="W131" s="80"/>
    </row>
    <row r="132" ht="21.75" hidden="1" customHeight="1" spans="1:23">
      <c r="A132" s="71" t="s">
        <v>556</v>
      </c>
      <c r="B132" s="71" t="s">
        <v>675</v>
      </c>
      <c r="C132" s="71" t="s">
        <v>676</v>
      </c>
      <c r="D132" s="71" t="s">
        <v>81</v>
      </c>
      <c r="E132" s="71" t="s">
        <v>174</v>
      </c>
      <c r="F132" s="71" t="s">
        <v>175</v>
      </c>
      <c r="G132" s="71" t="s">
        <v>527</v>
      </c>
      <c r="H132" s="71" t="s">
        <v>528</v>
      </c>
      <c r="I132" s="80">
        <v>18000</v>
      </c>
      <c r="J132" s="80"/>
      <c r="K132" s="80"/>
      <c r="L132" s="80"/>
      <c r="M132" s="80"/>
      <c r="N132" s="80">
        <v>18000</v>
      </c>
      <c r="O132" s="80"/>
      <c r="P132" s="80"/>
      <c r="Q132" s="80"/>
      <c r="R132" s="80"/>
      <c r="S132" s="80"/>
      <c r="T132" s="80"/>
      <c r="U132" s="80"/>
      <c r="V132" s="80"/>
      <c r="W132" s="80"/>
    </row>
    <row r="133" ht="21.75" hidden="1" customHeight="1" spans="1:23">
      <c r="A133" s="71" t="s">
        <v>575</v>
      </c>
      <c r="B133" s="71" t="s">
        <v>677</v>
      </c>
      <c r="C133" s="71" t="s">
        <v>678</v>
      </c>
      <c r="D133" s="71" t="s">
        <v>83</v>
      </c>
      <c r="E133" s="71" t="s">
        <v>156</v>
      </c>
      <c r="F133" s="71" t="s">
        <v>157</v>
      </c>
      <c r="G133" s="71" t="s">
        <v>298</v>
      </c>
      <c r="H133" s="71" t="s">
        <v>299</v>
      </c>
      <c r="I133" s="80">
        <v>22497860.8</v>
      </c>
      <c r="J133" s="80"/>
      <c r="K133" s="80"/>
      <c r="L133" s="80"/>
      <c r="M133" s="80"/>
      <c r="N133" s="80"/>
      <c r="O133" s="80"/>
      <c r="P133" s="80"/>
      <c r="Q133" s="80"/>
      <c r="R133" s="80">
        <v>22497860.8</v>
      </c>
      <c r="S133" s="80">
        <v>22497860.8</v>
      </c>
      <c r="T133" s="80"/>
      <c r="U133" s="80"/>
      <c r="V133" s="80"/>
      <c r="W133" s="80"/>
    </row>
    <row r="134" ht="21.75" hidden="1" customHeight="1" spans="1:23">
      <c r="A134" s="71" t="s">
        <v>575</v>
      </c>
      <c r="B134" s="71" t="s">
        <v>677</v>
      </c>
      <c r="C134" s="71" t="s">
        <v>678</v>
      </c>
      <c r="D134" s="71" t="s">
        <v>83</v>
      </c>
      <c r="E134" s="71" t="s">
        <v>156</v>
      </c>
      <c r="F134" s="71" t="s">
        <v>157</v>
      </c>
      <c r="G134" s="71" t="s">
        <v>300</v>
      </c>
      <c r="H134" s="71" t="s">
        <v>301</v>
      </c>
      <c r="I134" s="80">
        <v>2555438.4</v>
      </c>
      <c r="J134" s="80"/>
      <c r="K134" s="80"/>
      <c r="L134" s="80"/>
      <c r="M134" s="80"/>
      <c r="N134" s="80"/>
      <c r="O134" s="80"/>
      <c r="P134" s="80"/>
      <c r="Q134" s="80"/>
      <c r="R134" s="80">
        <v>2555438.4</v>
      </c>
      <c r="S134" s="80">
        <v>2555438.4</v>
      </c>
      <c r="T134" s="80"/>
      <c r="U134" s="80"/>
      <c r="V134" s="80"/>
      <c r="W134" s="80"/>
    </row>
    <row r="135" ht="21.75" hidden="1" customHeight="1" spans="1:23">
      <c r="A135" s="71" t="s">
        <v>575</v>
      </c>
      <c r="B135" s="71" t="s">
        <v>677</v>
      </c>
      <c r="C135" s="71" t="s">
        <v>678</v>
      </c>
      <c r="D135" s="71" t="s">
        <v>83</v>
      </c>
      <c r="E135" s="71" t="s">
        <v>156</v>
      </c>
      <c r="F135" s="71" t="s">
        <v>157</v>
      </c>
      <c r="G135" s="71" t="s">
        <v>302</v>
      </c>
      <c r="H135" s="71" t="s">
        <v>303</v>
      </c>
      <c r="I135" s="80">
        <v>595574.4</v>
      </c>
      <c r="J135" s="80"/>
      <c r="K135" s="80"/>
      <c r="L135" s="80"/>
      <c r="M135" s="80"/>
      <c r="N135" s="80"/>
      <c r="O135" s="80"/>
      <c r="P135" s="80"/>
      <c r="Q135" s="80"/>
      <c r="R135" s="80">
        <v>595574.4</v>
      </c>
      <c r="S135" s="80">
        <v>595574.4</v>
      </c>
      <c r="T135" s="80"/>
      <c r="U135" s="80"/>
      <c r="V135" s="80"/>
      <c r="W135" s="80"/>
    </row>
    <row r="136" ht="21.75" hidden="1" customHeight="1" spans="1:23">
      <c r="A136" s="71" t="s">
        <v>575</v>
      </c>
      <c r="B136" s="71" t="s">
        <v>677</v>
      </c>
      <c r="C136" s="71" t="s">
        <v>678</v>
      </c>
      <c r="D136" s="71" t="s">
        <v>83</v>
      </c>
      <c r="E136" s="71" t="s">
        <v>156</v>
      </c>
      <c r="F136" s="71" t="s">
        <v>157</v>
      </c>
      <c r="G136" s="71" t="s">
        <v>351</v>
      </c>
      <c r="H136" s="71" t="s">
        <v>352</v>
      </c>
      <c r="I136" s="80">
        <v>5986550.4</v>
      </c>
      <c r="J136" s="80"/>
      <c r="K136" s="80"/>
      <c r="L136" s="80"/>
      <c r="M136" s="80"/>
      <c r="N136" s="80"/>
      <c r="O136" s="80"/>
      <c r="P136" s="80"/>
      <c r="Q136" s="80"/>
      <c r="R136" s="80">
        <v>5986550.4</v>
      </c>
      <c r="S136" s="80">
        <v>5986550.4</v>
      </c>
      <c r="T136" s="80"/>
      <c r="U136" s="80"/>
      <c r="V136" s="80"/>
      <c r="W136" s="80"/>
    </row>
    <row r="137" ht="21.75" hidden="1" customHeight="1" spans="1:23">
      <c r="A137" s="71" t="s">
        <v>305</v>
      </c>
      <c r="B137" s="71" t="s">
        <v>679</v>
      </c>
      <c r="C137" s="71" t="s">
        <v>680</v>
      </c>
      <c r="D137" s="71" t="s">
        <v>83</v>
      </c>
      <c r="E137" s="71" t="s">
        <v>138</v>
      </c>
      <c r="F137" s="71" t="s">
        <v>139</v>
      </c>
      <c r="G137" s="71" t="s">
        <v>306</v>
      </c>
      <c r="H137" s="71" t="s">
        <v>307</v>
      </c>
      <c r="I137" s="80">
        <v>6304767.19</v>
      </c>
      <c r="J137" s="80"/>
      <c r="K137" s="80"/>
      <c r="L137" s="80"/>
      <c r="M137" s="80"/>
      <c r="N137" s="80"/>
      <c r="O137" s="80"/>
      <c r="P137" s="80"/>
      <c r="Q137" s="80"/>
      <c r="R137" s="80">
        <v>6304767.19</v>
      </c>
      <c r="S137" s="80">
        <v>6304767.19</v>
      </c>
      <c r="T137" s="80"/>
      <c r="U137" s="80"/>
      <c r="V137" s="80"/>
      <c r="W137" s="80"/>
    </row>
    <row r="138" ht="21.75" hidden="1" customHeight="1" spans="1:23">
      <c r="A138" s="71" t="s">
        <v>305</v>
      </c>
      <c r="B138" s="71" t="s">
        <v>679</v>
      </c>
      <c r="C138" s="71" t="s">
        <v>680</v>
      </c>
      <c r="D138" s="71" t="s">
        <v>83</v>
      </c>
      <c r="E138" s="71" t="s">
        <v>140</v>
      </c>
      <c r="F138" s="71" t="s">
        <v>141</v>
      </c>
      <c r="G138" s="71" t="s">
        <v>308</v>
      </c>
      <c r="H138" s="71" t="s">
        <v>309</v>
      </c>
      <c r="I138" s="80">
        <v>1902739.73</v>
      </c>
      <c r="J138" s="80"/>
      <c r="K138" s="80"/>
      <c r="L138" s="80"/>
      <c r="M138" s="80"/>
      <c r="N138" s="80"/>
      <c r="O138" s="80"/>
      <c r="P138" s="80"/>
      <c r="Q138" s="80"/>
      <c r="R138" s="80">
        <v>1902739.73</v>
      </c>
      <c r="S138" s="80">
        <v>1902739.73</v>
      </c>
      <c r="T138" s="80"/>
      <c r="U138" s="80"/>
      <c r="V138" s="80"/>
      <c r="W138" s="80"/>
    </row>
    <row r="139" ht="21.75" hidden="1" customHeight="1" spans="1:23">
      <c r="A139" s="71" t="s">
        <v>305</v>
      </c>
      <c r="B139" s="71" t="s">
        <v>679</v>
      </c>
      <c r="C139" s="71" t="s">
        <v>680</v>
      </c>
      <c r="D139" s="71" t="s">
        <v>83</v>
      </c>
      <c r="E139" s="71" t="s">
        <v>188</v>
      </c>
      <c r="F139" s="71" t="s">
        <v>189</v>
      </c>
      <c r="G139" s="71" t="s">
        <v>310</v>
      </c>
      <c r="H139" s="71" t="s">
        <v>311</v>
      </c>
      <c r="I139" s="80">
        <v>3192349.22</v>
      </c>
      <c r="J139" s="80"/>
      <c r="K139" s="80"/>
      <c r="L139" s="80"/>
      <c r="M139" s="80"/>
      <c r="N139" s="80"/>
      <c r="O139" s="80"/>
      <c r="P139" s="80"/>
      <c r="Q139" s="80"/>
      <c r="R139" s="80">
        <v>3192349.22</v>
      </c>
      <c r="S139" s="80">
        <v>3192349.22</v>
      </c>
      <c r="T139" s="80"/>
      <c r="U139" s="80"/>
      <c r="V139" s="80"/>
      <c r="W139" s="80"/>
    </row>
    <row r="140" ht="21.75" hidden="1" customHeight="1" spans="1:23">
      <c r="A140" s="71" t="s">
        <v>305</v>
      </c>
      <c r="B140" s="71" t="s">
        <v>679</v>
      </c>
      <c r="C140" s="71" t="s">
        <v>680</v>
      </c>
      <c r="D140" s="71" t="s">
        <v>83</v>
      </c>
      <c r="E140" s="71" t="s">
        <v>190</v>
      </c>
      <c r="F140" s="71" t="s">
        <v>191</v>
      </c>
      <c r="G140" s="71" t="s">
        <v>312</v>
      </c>
      <c r="H140" s="71" t="s">
        <v>313</v>
      </c>
      <c r="I140" s="80">
        <v>1869837.88</v>
      </c>
      <c r="J140" s="80"/>
      <c r="K140" s="80"/>
      <c r="L140" s="80"/>
      <c r="M140" s="80"/>
      <c r="N140" s="80"/>
      <c r="O140" s="80"/>
      <c r="P140" s="80"/>
      <c r="Q140" s="80"/>
      <c r="R140" s="80">
        <v>1869837.88</v>
      </c>
      <c r="S140" s="80">
        <v>1869837.88</v>
      </c>
      <c r="T140" s="80"/>
      <c r="U140" s="80"/>
      <c r="V140" s="80"/>
      <c r="W140" s="80"/>
    </row>
    <row r="141" ht="21.75" hidden="1" customHeight="1" spans="1:23">
      <c r="A141" s="71" t="s">
        <v>305</v>
      </c>
      <c r="B141" s="71" t="s">
        <v>679</v>
      </c>
      <c r="C141" s="71" t="s">
        <v>680</v>
      </c>
      <c r="D141" s="71" t="s">
        <v>83</v>
      </c>
      <c r="E141" s="71" t="s">
        <v>156</v>
      </c>
      <c r="F141" s="71" t="s">
        <v>157</v>
      </c>
      <c r="G141" s="71" t="s">
        <v>314</v>
      </c>
      <c r="H141" s="71" t="s">
        <v>315</v>
      </c>
      <c r="I141" s="80">
        <v>207122.4</v>
      </c>
      <c r="J141" s="80"/>
      <c r="K141" s="80"/>
      <c r="L141" s="80"/>
      <c r="M141" s="80"/>
      <c r="N141" s="80"/>
      <c r="O141" s="80"/>
      <c r="P141" s="80"/>
      <c r="Q141" s="80"/>
      <c r="R141" s="80">
        <v>207122.4</v>
      </c>
      <c r="S141" s="80">
        <v>207122.4</v>
      </c>
      <c r="T141" s="80"/>
      <c r="U141" s="80"/>
      <c r="V141" s="80"/>
      <c r="W141" s="80"/>
    </row>
    <row r="142" ht="21.75" hidden="1" customHeight="1" spans="1:23">
      <c r="A142" s="71" t="s">
        <v>305</v>
      </c>
      <c r="B142" s="71" t="s">
        <v>679</v>
      </c>
      <c r="C142" s="71" t="s">
        <v>680</v>
      </c>
      <c r="D142" s="71" t="s">
        <v>83</v>
      </c>
      <c r="E142" s="71" t="s">
        <v>192</v>
      </c>
      <c r="F142" s="71" t="s">
        <v>193</v>
      </c>
      <c r="G142" s="71" t="s">
        <v>314</v>
      </c>
      <c r="H142" s="71" t="s">
        <v>315</v>
      </c>
      <c r="I142" s="80">
        <v>151327.15</v>
      </c>
      <c r="J142" s="80"/>
      <c r="K142" s="80"/>
      <c r="L142" s="80"/>
      <c r="M142" s="80"/>
      <c r="N142" s="80"/>
      <c r="O142" s="80"/>
      <c r="P142" s="80"/>
      <c r="Q142" s="80"/>
      <c r="R142" s="80">
        <v>151327.15</v>
      </c>
      <c r="S142" s="80">
        <v>151327.15</v>
      </c>
      <c r="T142" s="80"/>
      <c r="U142" s="80"/>
      <c r="V142" s="80"/>
      <c r="W142" s="80"/>
    </row>
    <row r="143" ht="21.75" hidden="1" customHeight="1" spans="1:23">
      <c r="A143" s="71" t="s">
        <v>199</v>
      </c>
      <c r="B143" s="71" t="s">
        <v>681</v>
      </c>
      <c r="C143" s="71" t="s">
        <v>682</v>
      </c>
      <c r="D143" s="71" t="s">
        <v>83</v>
      </c>
      <c r="E143" s="71" t="s">
        <v>198</v>
      </c>
      <c r="F143" s="71" t="s">
        <v>199</v>
      </c>
      <c r="G143" s="71" t="s">
        <v>317</v>
      </c>
      <c r="H143" s="71" t="s">
        <v>199</v>
      </c>
      <c r="I143" s="80">
        <v>3469913.83</v>
      </c>
      <c r="J143" s="80"/>
      <c r="K143" s="80"/>
      <c r="L143" s="80"/>
      <c r="M143" s="80"/>
      <c r="N143" s="80"/>
      <c r="O143" s="80"/>
      <c r="P143" s="80"/>
      <c r="Q143" s="80"/>
      <c r="R143" s="80">
        <v>3469913.83</v>
      </c>
      <c r="S143" s="80">
        <v>3469913.83</v>
      </c>
      <c r="T143" s="80"/>
      <c r="U143" s="80"/>
      <c r="V143" s="80"/>
      <c r="W143" s="80"/>
    </row>
    <row r="144" ht="21.75" hidden="1" customHeight="1" spans="1:23">
      <c r="A144" s="71" t="s">
        <v>510</v>
      </c>
      <c r="B144" s="71" t="s">
        <v>683</v>
      </c>
      <c r="C144" s="71" t="s">
        <v>684</v>
      </c>
      <c r="D144" s="71" t="s">
        <v>83</v>
      </c>
      <c r="E144" s="71" t="s">
        <v>156</v>
      </c>
      <c r="F144" s="71" t="s">
        <v>157</v>
      </c>
      <c r="G144" s="71" t="s">
        <v>327</v>
      </c>
      <c r="H144" s="71" t="s">
        <v>328</v>
      </c>
      <c r="I144" s="80">
        <v>310000</v>
      </c>
      <c r="J144" s="80"/>
      <c r="K144" s="80"/>
      <c r="L144" s="80"/>
      <c r="M144" s="80"/>
      <c r="N144" s="80"/>
      <c r="O144" s="80"/>
      <c r="P144" s="80"/>
      <c r="Q144" s="80"/>
      <c r="R144" s="80">
        <v>310000</v>
      </c>
      <c r="S144" s="80">
        <v>310000</v>
      </c>
      <c r="T144" s="80"/>
      <c r="U144" s="80"/>
      <c r="V144" s="80"/>
      <c r="W144" s="80"/>
    </row>
    <row r="145" ht="21.75" hidden="1" customHeight="1" spans="1:23">
      <c r="A145" s="71" t="s">
        <v>510</v>
      </c>
      <c r="B145" s="71" t="s">
        <v>683</v>
      </c>
      <c r="C145" s="71" t="s">
        <v>684</v>
      </c>
      <c r="D145" s="71" t="s">
        <v>83</v>
      </c>
      <c r="E145" s="71" t="s">
        <v>156</v>
      </c>
      <c r="F145" s="71" t="s">
        <v>157</v>
      </c>
      <c r="G145" s="71" t="s">
        <v>335</v>
      </c>
      <c r="H145" s="71" t="s">
        <v>336</v>
      </c>
      <c r="I145" s="80">
        <v>500000</v>
      </c>
      <c r="J145" s="80"/>
      <c r="K145" s="80"/>
      <c r="L145" s="80"/>
      <c r="M145" s="80"/>
      <c r="N145" s="80"/>
      <c r="O145" s="80"/>
      <c r="P145" s="80"/>
      <c r="Q145" s="80"/>
      <c r="R145" s="80">
        <v>500000</v>
      </c>
      <c r="S145" s="80">
        <v>500000</v>
      </c>
      <c r="T145" s="80"/>
      <c r="U145" s="80"/>
      <c r="V145" s="80"/>
      <c r="W145" s="80"/>
    </row>
    <row r="146" ht="21.75" customHeight="1" spans="1:23">
      <c r="A146" s="71" t="s">
        <v>510</v>
      </c>
      <c r="B146" s="71" t="s">
        <v>683</v>
      </c>
      <c r="C146" s="71" t="s">
        <v>684</v>
      </c>
      <c r="D146" s="71" t="s">
        <v>83</v>
      </c>
      <c r="E146" s="71" t="s">
        <v>156</v>
      </c>
      <c r="F146" s="71" t="s">
        <v>157</v>
      </c>
      <c r="G146" s="71" t="s">
        <v>594</v>
      </c>
      <c r="H146" s="71" t="s">
        <v>595</v>
      </c>
      <c r="I146" s="80">
        <v>378510.08</v>
      </c>
      <c r="J146" s="80"/>
      <c r="K146" s="80"/>
      <c r="L146" s="80"/>
      <c r="M146" s="80"/>
      <c r="N146" s="80"/>
      <c r="O146" s="80"/>
      <c r="P146" s="80"/>
      <c r="Q146" s="80"/>
      <c r="R146" s="80">
        <v>378510.08</v>
      </c>
      <c r="S146" s="80">
        <v>378510.08</v>
      </c>
      <c r="T146" s="80"/>
      <c r="U146" s="80"/>
      <c r="V146" s="80"/>
      <c r="W146" s="80"/>
    </row>
    <row r="147" ht="21.75" hidden="1" customHeight="1" spans="1:23">
      <c r="A147" s="71" t="s">
        <v>510</v>
      </c>
      <c r="B147" s="71" t="s">
        <v>685</v>
      </c>
      <c r="C147" s="71" t="s">
        <v>686</v>
      </c>
      <c r="D147" s="71" t="s">
        <v>83</v>
      </c>
      <c r="E147" s="71" t="s">
        <v>156</v>
      </c>
      <c r="F147" s="71" t="s">
        <v>157</v>
      </c>
      <c r="G147" s="71" t="s">
        <v>327</v>
      </c>
      <c r="H147" s="71" t="s">
        <v>328</v>
      </c>
      <c r="I147" s="80">
        <v>292925</v>
      </c>
      <c r="J147" s="80"/>
      <c r="K147" s="80"/>
      <c r="L147" s="80"/>
      <c r="M147" s="80"/>
      <c r="N147" s="80"/>
      <c r="O147" s="80"/>
      <c r="P147" s="80"/>
      <c r="Q147" s="80"/>
      <c r="R147" s="80">
        <v>292925</v>
      </c>
      <c r="S147" s="80">
        <v>292925</v>
      </c>
      <c r="T147" s="80"/>
      <c r="U147" s="80"/>
      <c r="V147" s="80"/>
      <c r="W147" s="80"/>
    </row>
    <row r="148" ht="21.75" hidden="1" customHeight="1" spans="1:23">
      <c r="A148" s="71" t="s">
        <v>510</v>
      </c>
      <c r="B148" s="71" t="s">
        <v>685</v>
      </c>
      <c r="C148" s="71" t="s">
        <v>686</v>
      </c>
      <c r="D148" s="71" t="s">
        <v>83</v>
      </c>
      <c r="E148" s="71" t="s">
        <v>156</v>
      </c>
      <c r="F148" s="71" t="s">
        <v>157</v>
      </c>
      <c r="G148" s="71" t="s">
        <v>586</v>
      </c>
      <c r="H148" s="71" t="s">
        <v>587</v>
      </c>
      <c r="I148" s="80">
        <v>55654037.84</v>
      </c>
      <c r="J148" s="80"/>
      <c r="K148" s="80"/>
      <c r="L148" s="80"/>
      <c r="M148" s="80"/>
      <c r="N148" s="80"/>
      <c r="O148" s="80"/>
      <c r="P148" s="80"/>
      <c r="Q148" s="80"/>
      <c r="R148" s="80">
        <v>55654037.84</v>
      </c>
      <c r="S148" s="80">
        <v>55654037.84</v>
      </c>
      <c r="T148" s="80"/>
      <c r="U148" s="80"/>
      <c r="V148" s="80"/>
      <c r="W148" s="80"/>
    </row>
    <row r="149" ht="21.75" hidden="1" customHeight="1" spans="1:23">
      <c r="A149" s="71" t="s">
        <v>510</v>
      </c>
      <c r="B149" s="71" t="s">
        <v>685</v>
      </c>
      <c r="C149" s="71" t="s">
        <v>686</v>
      </c>
      <c r="D149" s="71" t="s">
        <v>83</v>
      </c>
      <c r="E149" s="71" t="s">
        <v>156</v>
      </c>
      <c r="F149" s="71" t="s">
        <v>157</v>
      </c>
      <c r="G149" s="71" t="s">
        <v>337</v>
      </c>
      <c r="H149" s="71" t="s">
        <v>338</v>
      </c>
      <c r="I149" s="80">
        <v>2133000</v>
      </c>
      <c r="J149" s="80"/>
      <c r="K149" s="80"/>
      <c r="L149" s="80"/>
      <c r="M149" s="80"/>
      <c r="N149" s="80"/>
      <c r="O149" s="80"/>
      <c r="P149" s="80"/>
      <c r="Q149" s="80"/>
      <c r="R149" s="80">
        <v>2133000</v>
      </c>
      <c r="S149" s="80">
        <v>2133000</v>
      </c>
      <c r="T149" s="80"/>
      <c r="U149" s="80"/>
      <c r="V149" s="80"/>
      <c r="W149" s="80"/>
    </row>
    <row r="150" ht="21.75" hidden="1" customHeight="1" spans="1:23">
      <c r="A150" s="71" t="s">
        <v>510</v>
      </c>
      <c r="B150" s="71" t="s">
        <v>687</v>
      </c>
      <c r="C150" s="71" t="s">
        <v>591</v>
      </c>
      <c r="D150" s="71" t="s">
        <v>83</v>
      </c>
      <c r="E150" s="71" t="s">
        <v>268</v>
      </c>
      <c r="F150" s="71" t="s">
        <v>267</v>
      </c>
      <c r="G150" s="71" t="s">
        <v>335</v>
      </c>
      <c r="H150" s="71" t="s">
        <v>336</v>
      </c>
      <c r="I150" s="80">
        <v>12960</v>
      </c>
      <c r="J150" s="80"/>
      <c r="K150" s="80"/>
      <c r="L150" s="80"/>
      <c r="M150" s="80"/>
      <c r="N150" s="80">
        <v>12960</v>
      </c>
      <c r="O150" s="80"/>
      <c r="P150" s="80"/>
      <c r="Q150" s="80"/>
      <c r="R150" s="80"/>
      <c r="S150" s="80"/>
      <c r="T150" s="80"/>
      <c r="U150" s="80"/>
      <c r="V150" s="80"/>
      <c r="W150" s="80"/>
    </row>
    <row r="151" ht="21.75" hidden="1" customHeight="1" spans="1:23">
      <c r="A151" s="71" t="s">
        <v>510</v>
      </c>
      <c r="B151" s="71" t="s">
        <v>688</v>
      </c>
      <c r="C151" s="71" t="s">
        <v>689</v>
      </c>
      <c r="D151" s="71" t="s">
        <v>83</v>
      </c>
      <c r="E151" s="71" t="s">
        <v>156</v>
      </c>
      <c r="F151" s="71" t="s">
        <v>157</v>
      </c>
      <c r="G151" s="71" t="s">
        <v>327</v>
      </c>
      <c r="H151" s="71" t="s">
        <v>328</v>
      </c>
      <c r="I151" s="80">
        <v>40117000</v>
      </c>
      <c r="J151" s="80"/>
      <c r="K151" s="80"/>
      <c r="L151" s="80"/>
      <c r="M151" s="80"/>
      <c r="N151" s="80"/>
      <c r="O151" s="80"/>
      <c r="P151" s="80"/>
      <c r="Q151" s="80"/>
      <c r="R151" s="80">
        <v>40117000</v>
      </c>
      <c r="S151" s="80">
        <v>40117000</v>
      </c>
      <c r="T151" s="80"/>
      <c r="U151" s="80"/>
      <c r="V151" s="80"/>
      <c r="W151" s="80"/>
    </row>
    <row r="152" ht="21.75" hidden="1" customHeight="1" spans="1:23">
      <c r="A152" s="71" t="s">
        <v>510</v>
      </c>
      <c r="B152" s="71" t="s">
        <v>688</v>
      </c>
      <c r="C152" s="71" t="s">
        <v>689</v>
      </c>
      <c r="D152" s="71" t="s">
        <v>83</v>
      </c>
      <c r="E152" s="71" t="s">
        <v>156</v>
      </c>
      <c r="F152" s="71" t="s">
        <v>157</v>
      </c>
      <c r="G152" s="71" t="s">
        <v>690</v>
      </c>
      <c r="H152" s="71" t="s">
        <v>691</v>
      </c>
      <c r="I152" s="80">
        <v>13000</v>
      </c>
      <c r="J152" s="80"/>
      <c r="K152" s="80"/>
      <c r="L152" s="80"/>
      <c r="M152" s="80"/>
      <c r="N152" s="80"/>
      <c r="O152" s="80"/>
      <c r="P152" s="80"/>
      <c r="Q152" s="80"/>
      <c r="R152" s="80">
        <v>13000</v>
      </c>
      <c r="S152" s="80">
        <v>13000</v>
      </c>
      <c r="T152" s="80"/>
      <c r="U152" s="80"/>
      <c r="V152" s="80"/>
      <c r="W152" s="80"/>
    </row>
    <row r="153" ht="21.75" hidden="1" customHeight="1" spans="1:23">
      <c r="A153" s="71" t="s">
        <v>510</v>
      </c>
      <c r="B153" s="71" t="s">
        <v>688</v>
      </c>
      <c r="C153" s="71" t="s">
        <v>689</v>
      </c>
      <c r="D153" s="71" t="s">
        <v>83</v>
      </c>
      <c r="E153" s="71" t="s">
        <v>156</v>
      </c>
      <c r="F153" s="71" t="s">
        <v>157</v>
      </c>
      <c r="G153" s="71" t="s">
        <v>329</v>
      </c>
      <c r="H153" s="71" t="s">
        <v>330</v>
      </c>
      <c r="I153" s="80">
        <v>872735</v>
      </c>
      <c r="J153" s="80"/>
      <c r="K153" s="80"/>
      <c r="L153" s="80"/>
      <c r="M153" s="80"/>
      <c r="N153" s="80"/>
      <c r="O153" s="80"/>
      <c r="P153" s="80"/>
      <c r="Q153" s="80"/>
      <c r="R153" s="80">
        <v>872735</v>
      </c>
      <c r="S153" s="80">
        <v>872735</v>
      </c>
      <c r="T153" s="80"/>
      <c r="U153" s="80"/>
      <c r="V153" s="80"/>
      <c r="W153" s="80"/>
    </row>
    <row r="154" ht="21.75" hidden="1" customHeight="1" spans="1:23">
      <c r="A154" s="71" t="s">
        <v>510</v>
      </c>
      <c r="B154" s="71" t="s">
        <v>688</v>
      </c>
      <c r="C154" s="71" t="s">
        <v>689</v>
      </c>
      <c r="D154" s="71" t="s">
        <v>83</v>
      </c>
      <c r="E154" s="71" t="s">
        <v>156</v>
      </c>
      <c r="F154" s="71" t="s">
        <v>157</v>
      </c>
      <c r="G154" s="71" t="s">
        <v>375</v>
      </c>
      <c r="H154" s="71" t="s">
        <v>376</v>
      </c>
      <c r="I154" s="80">
        <v>3941199</v>
      </c>
      <c r="J154" s="80"/>
      <c r="K154" s="80"/>
      <c r="L154" s="80"/>
      <c r="M154" s="80"/>
      <c r="N154" s="80"/>
      <c r="O154" s="80"/>
      <c r="P154" s="80"/>
      <c r="Q154" s="80"/>
      <c r="R154" s="80">
        <v>3941199</v>
      </c>
      <c r="S154" s="80">
        <v>3941199</v>
      </c>
      <c r="T154" s="80"/>
      <c r="U154" s="80"/>
      <c r="V154" s="80"/>
      <c r="W154" s="80"/>
    </row>
    <row r="155" ht="21.75" hidden="1" customHeight="1" spans="1:23">
      <c r="A155" s="71" t="s">
        <v>510</v>
      </c>
      <c r="B155" s="71" t="s">
        <v>688</v>
      </c>
      <c r="C155" s="71" t="s">
        <v>689</v>
      </c>
      <c r="D155" s="71" t="s">
        <v>83</v>
      </c>
      <c r="E155" s="71" t="s">
        <v>156</v>
      </c>
      <c r="F155" s="71" t="s">
        <v>157</v>
      </c>
      <c r="G155" s="71" t="s">
        <v>331</v>
      </c>
      <c r="H155" s="71" t="s">
        <v>332</v>
      </c>
      <c r="I155" s="80">
        <v>254000</v>
      </c>
      <c r="J155" s="80"/>
      <c r="K155" s="80"/>
      <c r="L155" s="80"/>
      <c r="M155" s="80"/>
      <c r="N155" s="80"/>
      <c r="O155" s="80"/>
      <c r="P155" s="80"/>
      <c r="Q155" s="80"/>
      <c r="R155" s="80">
        <v>254000</v>
      </c>
      <c r="S155" s="80">
        <v>254000</v>
      </c>
      <c r="T155" s="80"/>
      <c r="U155" s="80"/>
      <c r="V155" s="80"/>
      <c r="W155" s="80"/>
    </row>
    <row r="156" ht="21.75" hidden="1" customHeight="1" spans="1:23">
      <c r="A156" s="71" t="s">
        <v>510</v>
      </c>
      <c r="B156" s="71" t="s">
        <v>688</v>
      </c>
      <c r="C156" s="71" t="s">
        <v>689</v>
      </c>
      <c r="D156" s="71" t="s">
        <v>83</v>
      </c>
      <c r="E156" s="71" t="s">
        <v>156</v>
      </c>
      <c r="F156" s="71" t="s">
        <v>157</v>
      </c>
      <c r="G156" s="71" t="s">
        <v>333</v>
      </c>
      <c r="H156" s="71" t="s">
        <v>334</v>
      </c>
      <c r="I156" s="80">
        <v>780000</v>
      </c>
      <c r="J156" s="80"/>
      <c r="K156" s="80"/>
      <c r="L156" s="80"/>
      <c r="M156" s="80"/>
      <c r="N156" s="80"/>
      <c r="O156" s="80"/>
      <c r="P156" s="80"/>
      <c r="Q156" s="80"/>
      <c r="R156" s="80">
        <v>780000</v>
      </c>
      <c r="S156" s="80">
        <v>780000</v>
      </c>
      <c r="T156" s="80"/>
      <c r="U156" s="80"/>
      <c r="V156" s="80"/>
      <c r="W156" s="80"/>
    </row>
    <row r="157" ht="21.75" hidden="1" customHeight="1" spans="1:23">
      <c r="A157" s="71" t="s">
        <v>510</v>
      </c>
      <c r="B157" s="71" t="s">
        <v>688</v>
      </c>
      <c r="C157" s="71" t="s">
        <v>689</v>
      </c>
      <c r="D157" s="71" t="s">
        <v>83</v>
      </c>
      <c r="E157" s="71" t="s">
        <v>156</v>
      </c>
      <c r="F157" s="71" t="s">
        <v>157</v>
      </c>
      <c r="G157" s="71" t="s">
        <v>379</v>
      </c>
      <c r="H157" s="71" t="s">
        <v>380</v>
      </c>
      <c r="I157" s="80">
        <v>20200</v>
      </c>
      <c r="J157" s="80"/>
      <c r="K157" s="80"/>
      <c r="L157" s="80"/>
      <c r="M157" s="80"/>
      <c r="N157" s="80"/>
      <c r="O157" s="80"/>
      <c r="P157" s="80"/>
      <c r="Q157" s="80"/>
      <c r="R157" s="80">
        <v>20200</v>
      </c>
      <c r="S157" s="80">
        <v>20200</v>
      </c>
      <c r="T157" s="80"/>
      <c r="U157" s="80"/>
      <c r="V157" s="80"/>
      <c r="W157" s="80"/>
    </row>
    <row r="158" ht="21.75" hidden="1" customHeight="1" spans="1:23">
      <c r="A158" s="71" t="s">
        <v>510</v>
      </c>
      <c r="B158" s="71" t="s">
        <v>688</v>
      </c>
      <c r="C158" s="71" t="s">
        <v>689</v>
      </c>
      <c r="D158" s="71" t="s">
        <v>83</v>
      </c>
      <c r="E158" s="71" t="s">
        <v>156</v>
      </c>
      <c r="F158" s="71" t="s">
        <v>157</v>
      </c>
      <c r="G158" s="71" t="s">
        <v>611</v>
      </c>
      <c r="H158" s="71" t="s">
        <v>612</v>
      </c>
      <c r="I158" s="80">
        <v>60000</v>
      </c>
      <c r="J158" s="80"/>
      <c r="K158" s="80"/>
      <c r="L158" s="80"/>
      <c r="M158" s="80"/>
      <c r="N158" s="80"/>
      <c r="O158" s="80"/>
      <c r="P158" s="80"/>
      <c r="Q158" s="80"/>
      <c r="R158" s="80">
        <v>60000</v>
      </c>
      <c r="S158" s="80">
        <v>60000</v>
      </c>
      <c r="T158" s="80"/>
      <c r="U158" s="80"/>
      <c r="V158" s="80"/>
      <c r="W158" s="80"/>
    </row>
    <row r="159" ht="21.75" hidden="1" customHeight="1" spans="1:23">
      <c r="A159" s="71" t="s">
        <v>510</v>
      </c>
      <c r="B159" s="71" t="s">
        <v>688</v>
      </c>
      <c r="C159" s="71" t="s">
        <v>689</v>
      </c>
      <c r="D159" s="71" t="s">
        <v>83</v>
      </c>
      <c r="E159" s="71" t="s">
        <v>156</v>
      </c>
      <c r="F159" s="71" t="s">
        <v>157</v>
      </c>
      <c r="G159" s="71" t="s">
        <v>335</v>
      </c>
      <c r="H159" s="71" t="s">
        <v>336</v>
      </c>
      <c r="I159" s="80">
        <v>1025000</v>
      </c>
      <c r="J159" s="80"/>
      <c r="K159" s="80"/>
      <c r="L159" s="80"/>
      <c r="M159" s="80"/>
      <c r="N159" s="80"/>
      <c r="O159" s="80"/>
      <c r="P159" s="80"/>
      <c r="Q159" s="80"/>
      <c r="R159" s="80">
        <v>1025000</v>
      </c>
      <c r="S159" s="80">
        <v>1025000</v>
      </c>
      <c r="T159" s="80"/>
      <c r="U159" s="80"/>
      <c r="V159" s="80"/>
      <c r="W159" s="80"/>
    </row>
    <row r="160" ht="21.75" hidden="1" customHeight="1" spans="1:23">
      <c r="A160" s="71" t="s">
        <v>510</v>
      </c>
      <c r="B160" s="71" t="s">
        <v>688</v>
      </c>
      <c r="C160" s="71" t="s">
        <v>689</v>
      </c>
      <c r="D160" s="71" t="s">
        <v>83</v>
      </c>
      <c r="E160" s="71" t="s">
        <v>156</v>
      </c>
      <c r="F160" s="71" t="s">
        <v>157</v>
      </c>
      <c r="G160" s="71" t="s">
        <v>586</v>
      </c>
      <c r="H160" s="71" t="s">
        <v>587</v>
      </c>
      <c r="I160" s="80">
        <v>51660000</v>
      </c>
      <c r="J160" s="80"/>
      <c r="K160" s="80"/>
      <c r="L160" s="80"/>
      <c r="M160" s="80"/>
      <c r="N160" s="80"/>
      <c r="O160" s="80"/>
      <c r="P160" s="80"/>
      <c r="Q160" s="80"/>
      <c r="R160" s="80">
        <v>51660000</v>
      </c>
      <c r="S160" s="80">
        <v>51660000</v>
      </c>
      <c r="T160" s="80"/>
      <c r="U160" s="80"/>
      <c r="V160" s="80"/>
      <c r="W160" s="80"/>
    </row>
    <row r="161" ht="21.75" hidden="1" customHeight="1" spans="1:23">
      <c r="A161" s="71" t="s">
        <v>510</v>
      </c>
      <c r="B161" s="71" t="s">
        <v>688</v>
      </c>
      <c r="C161" s="71" t="s">
        <v>689</v>
      </c>
      <c r="D161" s="71" t="s">
        <v>83</v>
      </c>
      <c r="E161" s="71" t="s">
        <v>156</v>
      </c>
      <c r="F161" s="71" t="s">
        <v>157</v>
      </c>
      <c r="G161" s="71" t="s">
        <v>527</v>
      </c>
      <c r="H161" s="71" t="s">
        <v>528</v>
      </c>
      <c r="I161" s="80">
        <v>1612000</v>
      </c>
      <c r="J161" s="80"/>
      <c r="K161" s="80"/>
      <c r="L161" s="80"/>
      <c r="M161" s="80"/>
      <c r="N161" s="80"/>
      <c r="O161" s="80"/>
      <c r="P161" s="80"/>
      <c r="Q161" s="80"/>
      <c r="R161" s="80">
        <v>1612000</v>
      </c>
      <c r="S161" s="80">
        <v>1612000</v>
      </c>
      <c r="T161" s="80"/>
      <c r="U161" s="80"/>
      <c r="V161" s="80"/>
      <c r="W161" s="80"/>
    </row>
    <row r="162" ht="21.75" customHeight="1" spans="1:23">
      <c r="A162" s="71" t="s">
        <v>510</v>
      </c>
      <c r="B162" s="71" t="s">
        <v>688</v>
      </c>
      <c r="C162" s="71" t="s">
        <v>689</v>
      </c>
      <c r="D162" s="71" t="s">
        <v>83</v>
      </c>
      <c r="E162" s="71" t="s">
        <v>156</v>
      </c>
      <c r="F162" s="71" t="s">
        <v>157</v>
      </c>
      <c r="G162" s="71" t="s">
        <v>594</v>
      </c>
      <c r="H162" s="71" t="s">
        <v>595</v>
      </c>
      <c r="I162" s="80">
        <v>5550815</v>
      </c>
      <c r="J162" s="80"/>
      <c r="K162" s="80"/>
      <c r="L162" s="80"/>
      <c r="M162" s="80"/>
      <c r="N162" s="80"/>
      <c r="O162" s="80"/>
      <c r="P162" s="80"/>
      <c r="Q162" s="80"/>
      <c r="R162" s="80">
        <v>5550815</v>
      </c>
      <c r="S162" s="80">
        <v>5550815</v>
      </c>
      <c r="T162" s="80"/>
      <c r="U162" s="80"/>
      <c r="V162" s="80"/>
      <c r="W162" s="80"/>
    </row>
    <row r="163" ht="21.75" hidden="1" customHeight="1" spans="1:23">
      <c r="A163" s="71" t="s">
        <v>510</v>
      </c>
      <c r="B163" s="71" t="s">
        <v>688</v>
      </c>
      <c r="C163" s="71" t="s">
        <v>689</v>
      </c>
      <c r="D163" s="71" t="s">
        <v>83</v>
      </c>
      <c r="E163" s="71" t="s">
        <v>156</v>
      </c>
      <c r="F163" s="71" t="s">
        <v>157</v>
      </c>
      <c r="G163" s="71" t="s">
        <v>692</v>
      </c>
      <c r="H163" s="71" t="s">
        <v>693</v>
      </c>
      <c r="I163" s="80">
        <v>126000</v>
      </c>
      <c r="J163" s="80"/>
      <c r="K163" s="80"/>
      <c r="L163" s="80"/>
      <c r="M163" s="80"/>
      <c r="N163" s="80"/>
      <c r="O163" s="80"/>
      <c r="P163" s="80"/>
      <c r="Q163" s="80"/>
      <c r="R163" s="80">
        <v>126000</v>
      </c>
      <c r="S163" s="80">
        <v>126000</v>
      </c>
      <c r="T163" s="80"/>
      <c r="U163" s="80"/>
      <c r="V163" s="80"/>
      <c r="W163" s="80"/>
    </row>
    <row r="164" ht="21.75" hidden="1" customHeight="1" spans="1:23">
      <c r="A164" s="71" t="s">
        <v>510</v>
      </c>
      <c r="B164" s="71" t="s">
        <v>688</v>
      </c>
      <c r="C164" s="71" t="s">
        <v>689</v>
      </c>
      <c r="D164" s="71" t="s">
        <v>83</v>
      </c>
      <c r="E164" s="71" t="s">
        <v>156</v>
      </c>
      <c r="F164" s="71" t="s">
        <v>157</v>
      </c>
      <c r="G164" s="71" t="s">
        <v>337</v>
      </c>
      <c r="H164" s="71" t="s">
        <v>338</v>
      </c>
      <c r="I164" s="80">
        <v>4918564.44</v>
      </c>
      <c r="J164" s="80"/>
      <c r="K164" s="80"/>
      <c r="L164" s="80"/>
      <c r="M164" s="80"/>
      <c r="N164" s="80"/>
      <c r="O164" s="80"/>
      <c r="P164" s="80"/>
      <c r="Q164" s="80"/>
      <c r="R164" s="80">
        <v>4918564.44</v>
      </c>
      <c r="S164" s="80">
        <v>4918564.44</v>
      </c>
      <c r="T164" s="80"/>
      <c r="U164" s="80"/>
      <c r="V164" s="80"/>
      <c r="W164" s="80"/>
    </row>
    <row r="165" ht="21.75" hidden="1" customHeight="1" spans="1:23">
      <c r="A165" s="71" t="s">
        <v>510</v>
      </c>
      <c r="B165" s="71" t="s">
        <v>694</v>
      </c>
      <c r="C165" s="71" t="s">
        <v>695</v>
      </c>
      <c r="D165" s="71" t="s">
        <v>83</v>
      </c>
      <c r="E165" s="71" t="s">
        <v>164</v>
      </c>
      <c r="F165" s="71" t="s">
        <v>165</v>
      </c>
      <c r="G165" s="71" t="s">
        <v>561</v>
      </c>
      <c r="H165" s="71" t="s">
        <v>562</v>
      </c>
      <c r="I165" s="80">
        <v>31755</v>
      </c>
      <c r="J165" s="80"/>
      <c r="K165" s="80"/>
      <c r="L165" s="80"/>
      <c r="M165" s="80"/>
      <c r="N165" s="80">
        <v>31755</v>
      </c>
      <c r="O165" s="80"/>
      <c r="P165" s="80"/>
      <c r="Q165" s="80"/>
      <c r="R165" s="80"/>
      <c r="S165" s="80"/>
      <c r="T165" s="80"/>
      <c r="U165" s="80"/>
      <c r="V165" s="80"/>
      <c r="W165" s="80"/>
    </row>
    <row r="166" ht="21.75" hidden="1" customHeight="1" spans="1:23">
      <c r="A166" s="71" t="s">
        <v>510</v>
      </c>
      <c r="B166" s="71" t="s">
        <v>696</v>
      </c>
      <c r="C166" s="71" t="s">
        <v>593</v>
      </c>
      <c r="D166" s="71" t="s">
        <v>83</v>
      </c>
      <c r="E166" s="71" t="s">
        <v>260</v>
      </c>
      <c r="F166" s="71" t="s">
        <v>261</v>
      </c>
      <c r="G166" s="71" t="s">
        <v>327</v>
      </c>
      <c r="H166" s="71" t="s">
        <v>328</v>
      </c>
      <c r="I166" s="80">
        <v>73300</v>
      </c>
      <c r="J166" s="80"/>
      <c r="K166" s="80"/>
      <c r="L166" s="80"/>
      <c r="M166" s="80"/>
      <c r="N166" s="80">
        <v>73300</v>
      </c>
      <c r="O166" s="80"/>
      <c r="P166" s="80"/>
      <c r="Q166" s="80"/>
      <c r="R166" s="80"/>
      <c r="S166" s="80"/>
      <c r="T166" s="80"/>
      <c r="U166" s="80"/>
      <c r="V166" s="80"/>
      <c r="W166" s="80"/>
    </row>
    <row r="167" ht="21.75" hidden="1" customHeight="1" spans="1:23">
      <c r="A167" s="71" t="s">
        <v>510</v>
      </c>
      <c r="B167" s="71" t="s">
        <v>696</v>
      </c>
      <c r="C167" s="71" t="s">
        <v>593</v>
      </c>
      <c r="D167" s="71" t="s">
        <v>83</v>
      </c>
      <c r="E167" s="71" t="s">
        <v>260</v>
      </c>
      <c r="F167" s="71" t="s">
        <v>261</v>
      </c>
      <c r="G167" s="71" t="s">
        <v>335</v>
      </c>
      <c r="H167" s="71" t="s">
        <v>336</v>
      </c>
      <c r="I167" s="80">
        <v>35450</v>
      </c>
      <c r="J167" s="80"/>
      <c r="K167" s="80"/>
      <c r="L167" s="80"/>
      <c r="M167" s="80"/>
      <c r="N167" s="80">
        <v>35450</v>
      </c>
      <c r="O167" s="80"/>
      <c r="P167" s="80"/>
      <c r="Q167" s="80"/>
      <c r="R167" s="80"/>
      <c r="S167" s="80"/>
      <c r="T167" s="80"/>
      <c r="U167" s="80"/>
      <c r="V167" s="80"/>
      <c r="W167" s="80"/>
    </row>
    <row r="168" ht="21.75" hidden="1" customHeight="1" spans="1:23">
      <c r="A168" s="71" t="s">
        <v>510</v>
      </c>
      <c r="B168" s="71" t="s">
        <v>696</v>
      </c>
      <c r="C168" s="71" t="s">
        <v>593</v>
      </c>
      <c r="D168" s="71" t="s">
        <v>83</v>
      </c>
      <c r="E168" s="71" t="s">
        <v>260</v>
      </c>
      <c r="F168" s="71" t="s">
        <v>261</v>
      </c>
      <c r="G168" s="71" t="s">
        <v>586</v>
      </c>
      <c r="H168" s="71" t="s">
        <v>587</v>
      </c>
      <c r="I168" s="80">
        <v>30000</v>
      </c>
      <c r="J168" s="80"/>
      <c r="K168" s="80"/>
      <c r="L168" s="80"/>
      <c r="M168" s="80"/>
      <c r="N168" s="80">
        <v>30000</v>
      </c>
      <c r="O168" s="80"/>
      <c r="P168" s="80"/>
      <c r="Q168" s="80"/>
      <c r="R168" s="80"/>
      <c r="S168" s="80"/>
      <c r="T168" s="80"/>
      <c r="U168" s="80"/>
      <c r="V168" s="80"/>
      <c r="W168" s="80"/>
    </row>
    <row r="169" ht="21.75" hidden="1" customHeight="1" spans="1:23">
      <c r="A169" s="71" t="s">
        <v>510</v>
      </c>
      <c r="B169" s="71" t="s">
        <v>696</v>
      </c>
      <c r="C169" s="71" t="s">
        <v>593</v>
      </c>
      <c r="D169" s="71" t="s">
        <v>83</v>
      </c>
      <c r="E169" s="71" t="s">
        <v>260</v>
      </c>
      <c r="F169" s="71" t="s">
        <v>261</v>
      </c>
      <c r="G169" s="71" t="s">
        <v>527</v>
      </c>
      <c r="H169" s="71" t="s">
        <v>528</v>
      </c>
      <c r="I169" s="80">
        <v>6000</v>
      </c>
      <c r="J169" s="80"/>
      <c r="K169" s="80"/>
      <c r="L169" s="80"/>
      <c r="M169" s="80"/>
      <c r="N169" s="80">
        <v>6000</v>
      </c>
      <c r="O169" s="80"/>
      <c r="P169" s="80"/>
      <c r="Q169" s="80"/>
      <c r="R169" s="80"/>
      <c r="S169" s="80"/>
      <c r="T169" s="80"/>
      <c r="U169" s="80"/>
      <c r="V169" s="80"/>
      <c r="W169" s="80"/>
    </row>
    <row r="170" ht="21.75" customHeight="1" spans="1:23">
      <c r="A170" s="71" t="s">
        <v>510</v>
      </c>
      <c r="B170" s="71" t="s">
        <v>696</v>
      </c>
      <c r="C170" s="71" t="s">
        <v>593</v>
      </c>
      <c r="D170" s="71" t="s">
        <v>83</v>
      </c>
      <c r="E170" s="71" t="s">
        <v>260</v>
      </c>
      <c r="F170" s="71" t="s">
        <v>261</v>
      </c>
      <c r="G170" s="71" t="s">
        <v>594</v>
      </c>
      <c r="H170" s="71" t="s">
        <v>595</v>
      </c>
      <c r="I170" s="80">
        <v>26000</v>
      </c>
      <c r="J170" s="80"/>
      <c r="K170" s="80"/>
      <c r="L170" s="80"/>
      <c r="M170" s="80"/>
      <c r="N170" s="80">
        <v>26000</v>
      </c>
      <c r="O170" s="80"/>
      <c r="P170" s="80"/>
      <c r="Q170" s="80"/>
      <c r="R170" s="80"/>
      <c r="S170" s="80"/>
      <c r="T170" s="80"/>
      <c r="U170" s="80"/>
      <c r="V170" s="80"/>
      <c r="W170" s="80"/>
    </row>
    <row r="171" ht="21.75" hidden="1" customHeight="1" spans="1:23">
      <c r="A171" s="71" t="s">
        <v>510</v>
      </c>
      <c r="B171" s="71" t="s">
        <v>696</v>
      </c>
      <c r="C171" s="71" t="s">
        <v>593</v>
      </c>
      <c r="D171" s="71" t="s">
        <v>83</v>
      </c>
      <c r="E171" s="71" t="s">
        <v>260</v>
      </c>
      <c r="F171" s="71" t="s">
        <v>261</v>
      </c>
      <c r="G171" s="71" t="s">
        <v>343</v>
      </c>
      <c r="H171" s="71" t="s">
        <v>344</v>
      </c>
      <c r="I171" s="80">
        <v>30000</v>
      </c>
      <c r="J171" s="80"/>
      <c r="K171" s="80"/>
      <c r="L171" s="80"/>
      <c r="M171" s="80"/>
      <c r="N171" s="80">
        <v>30000</v>
      </c>
      <c r="O171" s="80"/>
      <c r="P171" s="80"/>
      <c r="Q171" s="80"/>
      <c r="R171" s="80"/>
      <c r="S171" s="80"/>
      <c r="T171" s="80"/>
      <c r="U171" s="80"/>
      <c r="V171" s="80"/>
      <c r="W171" s="80"/>
    </row>
    <row r="172" ht="21.75" hidden="1" customHeight="1" spans="1:23">
      <c r="A172" s="71" t="s">
        <v>510</v>
      </c>
      <c r="B172" s="71" t="s">
        <v>696</v>
      </c>
      <c r="C172" s="71" t="s">
        <v>593</v>
      </c>
      <c r="D172" s="71" t="s">
        <v>83</v>
      </c>
      <c r="E172" s="71" t="s">
        <v>260</v>
      </c>
      <c r="F172" s="71" t="s">
        <v>261</v>
      </c>
      <c r="G172" s="71" t="s">
        <v>697</v>
      </c>
      <c r="H172" s="71" t="s">
        <v>698</v>
      </c>
      <c r="I172" s="80">
        <v>18000</v>
      </c>
      <c r="J172" s="80"/>
      <c r="K172" s="80"/>
      <c r="L172" s="80"/>
      <c r="M172" s="80"/>
      <c r="N172" s="80">
        <v>18000</v>
      </c>
      <c r="O172" s="80"/>
      <c r="P172" s="80"/>
      <c r="Q172" s="80"/>
      <c r="R172" s="80"/>
      <c r="S172" s="80"/>
      <c r="T172" s="80"/>
      <c r="U172" s="80"/>
      <c r="V172" s="80"/>
      <c r="W172" s="80"/>
    </row>
    <row r="173" ht="21.75" hidden="1" customHeight="1" spans="1:23">
      <c r="A173" s="71" t="s">
        <v>510</v>
      </c>
      <c r="B173" s="71" t="s">
        <v>699</v>
      </c>
      <c r="C173" s="71" t="s">
        <v>700</v>
      </c>
      <c r="D173" s="71" t="s">
        <v>83</v>
      </c>
      <c r="E173" s="71" t="s">
        <v>242</v>
      </c>
      <c r="F173" s="71" t="s">
        <v>243</v>
      </c>
      <c r="G173" s="71" t="s">
        <v>327</v>
      </c>
      <c r="H173" s="71" t="s">
        <v>328</v>
      </c>
      <c r="I173" s="80">
        <v>3000</v>
      </c>
      <c r="J173" s="80"/>
      <c r="K173" s="80"/>
      <c r="L173" s="80"/>
      <c r="M173" s="80"/>
      <c r="N173" s="80">
        <v>3000</v>
      </c>
      <c r="O173" s="80"/>
      <c r="P173" s="80"/>
      <c r="Q173" s="80"/>
      <c r="R173" s="80"/>
      <c r="S173" s="80"/>
      <c r="T173" s="80"/>
      <c r="U173" s="80"/>
      <c r="V173" s="80"/>
      <c r="W173" s="80"/>
    </row>
    <row r="174" ht="21.75" hidden="1" customHeight="1" spans="1:23">
      <c r="A174" s="71" t="s">
        <v>510</v>
      </c>
      <c r="B174" s="71" t="s">
        <v>701</v>
      </c>
      <c r="C174" s="71" t="s">
        <v>702</v>
      </c>
      <c r="D174" s="71" t="s">
        <v>83</v>
      </c>
      <c r="E174" s="71" t="s">
        <v>268</v>
      </c>
      <c r="F174" s="71" t="s">
        <v>267</v>
      </c>
      <c r="G174" s="71" t="s">
        <v>335</v>
      </c>
      <c r="H174" s="71" t="s">
        <v>336</v>
      </c>
      <c r="I174" s="80">
        <v>1440</v>
      </c>
      <c r="J174" s="80"/>
      <c r="K174" s="80"/>
      <c r="L174" s="80"/>
      <c r="M174" s="80"/>
      <c r="N174" s="80">
        <v>1440</v>
      </c>
      <c r="O174" s="80"/>
      <c r="P174" s="80"/>
      <c r="Q174" s="80"/>
      <c r="R174" s="80"/>
      <c r="S174" s="80"/>
      <c r="T174" s="80"/>
      <c r="U174" s="80"/>
      <c r="V174" s="80"/>
      <c r="W174" s="80"/>
    </row>
    <row r="175" ht="21.75" hidden="1" customHeight="1" spans="1:23">
      <c r="A175" s="71" t="s">
        <v>510</v>
      </c>
      <c r="B175" s="71" t="s">
        <v>703</v>
      </c>
      <c r="C175" s="71" t="s">
        <v>522</v>
      </c>
      <c r="D175" s="71" t="s">
        <v>83</v>
      </c>
      <c r="E175" s="71" t="s">
        <v>170</v>
      </c>
      <c r="F175" s="71" t="s">
        <v>171</v>
      </c>
      <c r="G175" s="71" t="s">
        <v>327</v>
      </c>
      <c r="H175" s="71" t="s">
        <v>328</v>
      </c>
      <c r="I175" s="80">
        <v>28800</v>
      </c>
      <c r="J175" s="80"/>
      <c r="K175" s="80"/>
      <c r="L175" s="80"/>
      <c r="M175" s="80"/>
      <c r="N175" s="80">
        <v>28800</v>
      </c>
      <c r="O175" s="80"/>
      <c r="P175" s="80"/>
      <c r="Q175" s="80"/>
      <c r="R175" s="80"/>
      <c r="S175" s="80"/>
      <c r="T175" s="80"/>
      <c r="U175" s="80"/>
      <c r="V175" s="80"/>
      <c r="W175" s="80"/>
    </row>
    <row r="176" ht="21.75" customHeight="1" spans="1:23">
      <c r="A176" s="71" t="s">
        <v>510</v>
      </c>
      <c r="B176" s="71" t="s">
        <v>704</v>
      </c>
      <c r="C176" s="71" t="s">
        <v>644</v>
      </c>
      <c r="D176" s="71" t="s">
        <v>83</v>
      </c>
      <c r="E176" s="71" t="s">
        <v>260</v>
      </c>
      <c r="F176" s="71" t="s">
        <v>261</v>
      </c>
      <c r="G176" s="71" t="s">
        <v>594</v>
      </c>
      <c r="H176" s="71" t="s">
        <v>595</v>
      </c>
      <c r="I176" s="80">
        <v>800</v>
      </c>
      <c r="J176" s="80"/>
      <c r="K176" s="80"/>
      <c r="L176" s="80"/>
      <c r="M176" s="80"/>
      <c r="N176" s="80">
        <v>800</v>
      </c>
      <c r="O176" s="80"/>
      <c r="P176" s="80"/>
      <c r="Q176" s="80"/>
      <c r="R176" s="80"/>
      <c r="S176" s="80"/>
      <c r="T176" s="80"/>
      <c r="U176" s="80"/>
      <c r="V176" s="80"/>
      <c r="W176" s="80"/>
    </row>
    <row r="177" ht="21.75" hidden="1" customHeight="1" spans="1:23">
      <c r="A177" s="71" t="s">
        <v>529</v>
      </c>
      <c r="B177" s="71" t="s">
        <v>705</v>
      </c>
      <c r="C177" s="71" t="s">
        <v>602</v>
      </c>
      <c r="D177" s="71" t="s">
        <v>83</v>
      </c>
      <c r="E177" s="71" t="s">
        <v>170</v>
      </c>
      <c r="F177" s="71" t="s">
        <v>171</v>
      </c>
      <c r="G177" s="71" t="s">
        <v>327</v>
      </c>
      <c r="H177" s="71" t="s">
        <v>328</v>
      </c>
      <c r="I177" s="80">
        <v>20000</v>
      </c>
      <c r="J177" s="80"/>
      <c r="K177" s="80"/>
      <c r="L177" s="80"/>
      <c r="M177" s="80"/>
      <c r="N177" s="80">
        <v>20000</v>
      </c>
      <c r="O177" s="80"/>
      <c r="P177" s="80"/>
      <c r="Q177" s="80"/>
      <c r="R177" s="80"/>
      <c r="S177" s="80"/>
      <c r="T177" s="80"/>
      <c r="U177" s="80"/>
      <c r="V177" s="80"/>
      <c r="W177" s="80"/>
    </row>
    <row r="178" ht="21.75" hidden="1" customHeight="1" spans="1:23">
      <c r="A178" s="71" t="s">
        <v>556</v>
      </c>
      <c r="B178" s="71" t="s">
        <v>706</v>
      </c>
      <c r="C178" s="71" t="s">
        <v>707</v>
      </c>
      <c r="D178" s="71" t="s">
        <v>83</v>
      </c>
      <c r="E178" s="71" t="s">
        <v>156</v>
      </c>
      <c r="F178" s="71" t="s">
        <v>157</v>
      </c>
      <c r="G178" s="71" t="s">
        <v>605</v>
      </c>
      <c r="H178" s="71" t="s">
        <v>606</v>
      </c>
      <c r="I178" s="80">
        <v>12655550</v>
      </c>
      <c r="J178" s="80"/>
      <c r="K178" s="80"/>
      <c r="L178" s="80"/>
      <c r="M178" s="80"/>
      <c r="N178" s="80"/>
      <c r="O178" s="80"/>
      <c r="P178" s="80"/>
      <c r="Q178" s="80"/>
      <c r="R178" s="80">
        <v>12655550</v>
      </c>
      <c r="S178" s="80">
        <v>12655550</v>
      </c>
      <c r="T178" s="80"/>
      <c r="U178" s="80"/>
      <c r="V178" s="80"/>
      <c r="W178" s="80"/>
    </row>
    <row r="179" ht="21.75" hidden="1" customHeight="1" spans="1:23">
      <c r="A179" s="71" t="s">
        <v>556</v>
      </c>
      <c r="B179" s="71" t="s">
        <v>708</v>
      </c>
      <c r="C179" s="71" t="s">
        <v>709</v>
      </c>
      <c r="D179" s="71" t="s">
        <v>83</v>
      </c>
      <c r="E179" s="71" t="s">
        <v>156</v>
      </c>
      <c r="F179" s="71" t="s">
        <v>157</v>
      </c>
      <c r="G179" s="71" t="s">
        <v>609</v>
      </c>
      <c r="H179" s="71" t="s">
        <v>610</v>
      </c>
      <c r="I179" s="80">
        <v>398000</v>
      </c>
      <c r="J179" s="80"/>
      <c r="K179" s="80"/>
      <c r="L179" s="80"/>
      <c r="M179" s="80"/>
      <c r="N179" s="80"/>
      <c r="O179" s="80"/>
      <c r="P179" s="80"/>
      <c r="Q179" s="80"/>
      <c r="R179" s="80">
        <v>398000</v>
      </c>
      <c r="S179" s="80">
        <v>398000</v>
      </c>
      <c r="T179" s="80"/>
      <c r="U179" s="80"/>
      <c r="V179" s="80"/>
      <c r="W179" s="80"/>
    </row>
    <row r="180" ht="21.75" hidden="1" customHeight="1" spans="1:23">
      <c r="A180" s="71" t="s">
        <v>556</v>
      </c>
      <c r="B180" s="71" t="s">
        <v>708</v>
      </c>
      <c r="C180" s="71" t="s">
        <v>709</v>
      </c>
      <c r="D180" s="71" t="s">
        <v>83</v>
      </c>
      <c r="E180" s="71" t="s">
        <v>156</v>
      </c>
      <c r="F180" s="71" t="s">
        <v>157</v>
      </c>
      <c r="G180" s="71" t="s">
        <v>377</v>
      </c>
      <c r="H180" s="71" t="s">
        <v>378</v>
      </c>
      <c r="I180" s="80">
        <v>11000000</v>
      </c>
      <c r="J180" s="80"/>
      <c r="K180" s="80"/>
      <c r="L180" s="80"/>
      <c r="M180" s="80"/>
      <c r="N180" s="80"/>
      <c r="O180" s="80"/>
      <c r="P180" s="80"/>
      <c r="Q180" s="80"/>
      <c r="R180" s="80">
        <v>11000000</v>
      </c>
      <c r="S180" s="80">
        <v>11000000</v>
      </c>
      <c r="T180" s="80"/>
      <c r="U180" s="80"/>
      <c r="V180" s="80"/>
      <c r="W180" s="80"/>
    </row>
    <row r="181" ht="21.75" hidden="1" customHeight="1" spans="1:23">
      <c r="A181" s="71" t="s">
        <v>556</v>
      </c>
      <c r="B181" s="71" t="s">
        <v>708</v>
      </c>
      <c r="C181" s="71" t="s">
        <v>709</v>
      </c>
      <c r="D181" s="71" t="s">
        <v>83</v>
      </c>
      <c r="E181" s="71" t="s">
        <v>156</v>
      </c>
      <c r="F181" s="71" t="s">
        <v>157</v>
      </c>
      <c r="G181" s="71" t="s">
        <v>379</v>
      </c>
      <c r="H181" s="71" t="s">
        <v>380</v>
      </c>
      <c r="I181" s="80">
        <v>11572000</v>
      </c>
      <c r="J181" s="80"/>
      <c r="K181" s="80"/>
      <c r="L181" s="80"/>
      <c r="M181" s="80"/>
      <c r="N181" s="80"/>
      <c r="O181" s="80"/>
      <c r="P181" s="80"/>
      <c r="Q181" s="80"/>
      <c r="R181" s="80">
        <v>11572000</v>
      </c>
      <c r="S181" s="80">
        <v>11572000</v>
      </c>
      <c r="T181" s="80"/>
      <c r="U181" s="80"/>
      <c r="V181" s="80"/>
      <c r="W181" s="80"/>
    </row>
    <row r="182" ht="21.75" customHeight="1" spans="1:23">
      <c r="A182" s="71" t="s">
        <v>556</v>
      </c>
      <c r="B182" s="71" t="s">
        <v>708</v>
      </c>
      <c r="C182" s="71" t="s">
        <v>709</v>
      </c>
      <c r="D182" s="71" t="s">
        <v>83</v>
      </c>
      <c r="E182" s="71" t="s">
        <v>156</v>
      </c>
      <c r="F182" s="71" t="s">
        <v>157</v>
      </c>
      <c r="G182" s="71" t="s">
        <v>594</v>
      </c>
      <c r="H182" s="71" t="s">
        <v>595</v>
      </c>
      <c r="I182" s="80">
        <v>1600000</v>
      </c>
      <c r="J182" s="80"/>
      <c r="K182" s="80"/>
      <c r="L182" s="80"/>
      <c r="M182" s="80"/>
      <c r="N182" s="80"/>
      <c r="O182" s="80"/>
      <c r="P182" s="80"/>
      <c r="Q182" s="80"/>
      <c r="R182" s="80">
        <v>1600000</v>
      </c>
      <c r="S182" s="80">
        <v>1600000</v>
      </c>
      <c r="T182" s="80"/>
      <c r="U182" s="80"/>
      <c r="V182" s="80"/>
      <c r="W182" s="80"/>
    </row>
    <row r="183" ht="21.75" hidden="1" customHeight="1" spans="1:23">
      <c r="A183" s="71" t="s">
        <v>556</v>
      </c>
      <c r="B183" s="71" t="s">
        <v>708</v>
      </c>
      <c r="C183" s="71" t="s">
        <v>709</v>
      </c>
      <c r="D183" s="71" t="s">
        <v>83</v>
      </c>
      <c r="E183" s="71" t="s">
        <v>156</v>
      </c>
      <c r="F183" s="71" t="s">
        <v>157</v>
      </c>
      <c r="G183" s="71" t="s">
        <v>371</v>
      </c>
      <c r="H183" s="71" t="s">
        <v>372</v>
      </c>
      <c r="I183" s="80">
        <v>122200</v>
      </c>
      <c r="J183" s="80"/>
      <c r="K183" s="80"/>
      <c r="L183" s="80"/>
      <c r="M183" s="80"/>
      <c r="N183" s="80"/>
      <c r="O183" s="80"/>
      <c r="P183" s="80"/>
      <c r="Q183" s="80"/>
      <c r="R183" s="80">
        <v>122200</v>
      </c>
      <c r="S183" s="80">
        <v>122200</v>
      </c>
      <c r="T183" s="80"/>
      <c r="U183" s="80"/>
      <c r="V183" s="80"/>
      <c r="W183" s="80"/>
    </row>
    <row r="184" ht="21.75" hidden="1" customHeight="1" spans="1:23">
      <c r="A184" s="71" t="s">
        <v>556</v>
      </c>
      <c r="B184" s="71" t="s">
        <v>710</v>
      </c>
      <c r="C184" s="71" t="s">
        <v>711</v>
      </c>
      <c r="D184" s="71" t="s">
        <v>83</v>
      </c>
      <c r="E184" s="71" t="s">
        <v>156</v>
      </c>
      <c r="F184" s="71" t="s">
        <v>157</v>
      </c>
      <c r="G184" s="71" t="s">
        <v>561</v>
      </c>
      <c r="H184" s="71" t="s">
        <v>562</v>
      </c>
      <c r="I184" s="80">
        <v>3668642</v>
      </c>
      <c r="J184" s="80"/>
      <c r="K184" s="80"/>
      <c r="L184" s="80"/>
      <c r="M184" s="80"/>
      <c r="N184" s="80"/>
      <c r="O184" s="80"/>
      <c r="P184" s="80"/>
      <c r="Q184" s="80"/>
      <c r="R184" s="80">
        <v>3668642</v>
      </c>
      <c r="S184" s="80">
        <v>3668642</v>
      </c>
      <c r="T184" s="80"/>
      <c r="U184" s="80"/>
      <c r="V184" s="80"/>
      <c r="W184" s="80"/>
    </row>
    <row r="185" ht="21.75" hidden="1" customHeight="1" spans="1:23">
      <c r="A185" s="71" t="s">
        <v>556</v>
      </c>
      <c r="B185" s="71" t="s">
        <v>710</v>
      </c>
      <c r="C185" s="71" t="s">
        <v>711</v>
      </c>
      <c r="D185" s="71" t="s">
        <v>83</v>
      </c>
      <c r="E185" s="71" t="s">
        <v>156</v>
      </c>
      <c r="F185" s="71" t="s">
        <v>157</v>
      </c>
      <c r="G185" s="71" t="s">
        <v>712</v>
      </c>
      <c r="H185" s="71" t="s">
        <v>713</v>
      </c>
      <c r="I185" s="80">
        <v>950000</v>
      </c>
      <c r="J185" s="80"/>
      <c r="K185" s="80"/>
      <c r="L185" s="80"/>
      <c r="M185" s="80"/>
      <c r="N185" s="80"/>
      <c r="O185" s="80"/>
      <c r="P185" s="80"/>
      <c r="Q185" s="80"/>
      <c r="R185" s="80">
        <v>950000</v>
      </c>
      <c r="S185" s="80">
        <v>950000</v>
      </c>
      <c r="T185" s="80"/>
      <c r="U185" s="80"/>
      <c r="V185" s="80"/>
      <c r="W185" s="80"/>
    </row>
    <row r="186" ht="21.75" hidden="1" customHeight="1" spans="1:23">
      <c r="A186" s="71" t="s">
        <v>556</v>
      </c>
      <c r="B186" s="71" t="s">
        <v>714</v>
      </c>
      <c r="C186" s="71" t="s">
        <v>715</v>
      </c>
      <c r="D186" s="71" t="s">
        <v>83</v>
      </c>
      <c r="E186" s="71" t="s">
        <v>156</v>
      </c>
      <c r="F186" s="71" t="s">
        <v>157</v>
      </c>
      <c r="G186" s="71" t="s">
        <v>609</v>
      </c>
      <c r="H186" s="71" t="s">
        <v>610</v>
      </c>
      <c r="I186" s="80">
        <v>10000</v>
      </c>
      <c r="J186" s="80"/>
      <c r="K186" s="80"/>
      <c r="L186" s="80"/>
      <c r="M186" s="80"/>
      <c r="N186" s="80">
        <v>10000</v>
      </c>
      <c r="O186" s="80"/>
      <c r="P186" s="80"/>
      <c r="Q186" s="80"/>
      <c r="R186" s="80"/>
      <c r="S186" s="80"/>
      <c r="T186" s="80"/>
      <c r="U186" s="80"/>
      <c r="V186" s="80"/>
      <c r="W186" s="80"/>
    </row>
    <row r="187" ht="21.75" hidden="1" customHeight="1" spans="1:23">
      <c r="A187" s="71" t="s">
        <v>556</v>
      </c>
      <c r="B187" s="71" t="s">
        <v>714</v>
      </c>
      <c r="C187" s="71" t="s">
        <v>715</v>
      </c>
      <c r="D187" s="71" t="s">
        <v>83</v>
      </c>
      <c r="E187" s="71" t="s">
        <v>156</v>
      </c>
      <c r="F187" s="71" t="s">
        <v>157</v>
      </c>
      <c r="G187" s="71" t="s">
        <v>335</v>
      </c>
      <c r="H187" s="71" t="s">
        <v>336</v>
      </c>
      <c r="I187" s="80">
        <v>50000</v>
      </c>
      <c r="J187" s="80"/>
      <c r="K187" s="80"/>
      <c r="L187" s="80"/>
      <c r="M187" s="80"/>
      <c r="N187" s="80">
        <v>50000</v>
      </c>
      <c r="O187" s="80"/>
      <c r="P187" s="80"/>
      <c r="Q187" s="80"/>
      <c r="R187" s="80"/>
      <c r="S187" s="80"/>
      <c r="T187" s="80"/>
      <c r="U187" s="80"/>
      <c r="V187" s="80"/>
      <c r="W187" s="80"/>
    </row>
    <row r="188" ht="21.75" hidden="1" customHeight="1" spans="1:23">
      <c r="A188" s="71" t="s">
        <v>556</v>
      </c>
      <c r="B188" s="71" t="s">
        <v>714</v>
      </c>
      <c r="C188" s="71" t="s">
        <v>715</v>
      </c>
      <c r="D188" s="71" t="s">
        <v>83</v>
      </c>
      <c r="E188" s="71" t="s">
        <v>156</v>
      </c>
      <c r="F188" s="71" t="s">
        <v>157</v>
      </c>
      <c r="G188" s="71" t="s">
        <v>527</v>
      </c>
      <c r="H188" s="71" t="s">
        <v>528</v>
      </c>
      <c r="I188" s="80">
        <v>10000</v>
      </c>
      <c r="J188" s="80"/>
      <c r="K188" s="80"/>
      <c r="L188" s="80"/>
      <c r="M188" s="80"/>
      <c r="N188" s="80">
        <v>10000</v>
      </c>
      <c r="O188" s="80"/>
      <c r="P188" s="80"/>
      <c r="Q188" s="80"/>
      <c r="R188" s="80"/>
      <c r="S188" s="80"/>
      <c r="T188" s="80"/>
      <c r="U188" s="80"/>
      <c r="V188" s="80"/>
      <c r="W188" s="80"/>
    </row>
    <row r="189" ht="21.75" customHeight="1" spans="1:23">
      <c r="A189" s="71" t="s">
        <v>556</v>
      </c>
      <c r="B189" s="71" t="s">
        <v>714</v>
      </c>
      <c r="C189" s="71" t="s">
        <v>715</v>
      </c>
      <c r="D189" s="71" t="s">
        <v>83</v>
      </c>
      <c r="E189" s="71" t="s">
        <v>156</v>
      </c>
      <c r="F189" s="71" t="s">
        <v>157</v>
      </c>
      <c r="G189" s="71" t="s">
        <v>594</v>
      </c>
      <c r="H189" s="71" t="s">
        <v>595</v>
      </c>
      <c r="I189" s="80">
        <v>330000</v>
      </c>
      <c r="J189" s="80"/>
      <c r="K189" s="80"/>
      <c r="L189" s="80"/>
      <c r="M189" s="80"/>
      <c r="N189" s="80">
        <v>330000</v>
      </c>
      <c r="O189" s="80"/>
      <c r="P189" s="80"/>
      <c r="Q189" s="80"/>
      <c r="R189" s="80"/>
      <c r="S189" s="80"/>
      <c r="T189" s="80"/>
      <c r="U189" s="80"/>
      <c r="V189" s="80"/>
      <c r="W189" s="80"/>
    </row>
    <row r="190" ht="21.75" hidden="1" customHeight="1" spans="1:23">
      <c r="A190" s="71" t="s">
        <v>556</v>
      </c>
      <c r="B190" s="71" t="s">
        <v>714</v>
      </c>
      <c r="C190" s="71" t="s">
        <v>715</v>
      </c>
      <c r="D190" s="71" t="s">
        <v>83</v>
      </c>
      <c r="E190" s="71" t="s">
        <v>156</v>
      </c>
      <c r="F190" s="71" t="s">
        <v>157</v>
      </c>
      <c r="G190" s="71" t="s">
        <v>605</v>
      </c>
      <c r="H190" s="71" t="s">
        <v>606</v>
      </c>
      <c r="I190" s="80">
        <v>400000</v>
      </c>
      <c r="J190" s="80"/>
      <c r="K190" s="80"/>
      <c r="L190" s="80"/>
      <c r="M190" s="80"/>
      <c r="N190" s="80">
        <v>400000</v>
      </c>
      <c r="O190" s="80"/>
      <c r="P190" s="80"/>
      <c r="Q190" s="80"/>
      <c r="R190" s="80"/>
      <c r="S190" s="80"/>
      <c r="T190" s="80"/>
      <c r="U190" s="80"/>
      <c r="V190" s="80"/>
      <c r="W190" s="80"/>
    </row>
    <row r="191" ht="21.75" hidden="1" customHeight="1" spans="1:23">
      <c r="A191" s="71" t="s">
        <v>556</v>
      </c>
      <c r="B191" s="71" t="s">
        <v>716</v>
      </c>
      <c r="C191" s="71" t="s">
        <v>618</v>
      </c>
      <c r="D191" s="71" t="s">
        <v>83</v>
      </c>
      <c r="E191" s="71" t="s">
        <v>258</v>
      </c>
      <c r="F191" s="71" t="s">
        <v>259</v>
      </c>
      <c r="G191" s="71" t="s">
        <v>327</v>
      </c>
      <c r="H191" s="71" t="s">
        <v>328</v>
      </c>
      <c r="I191" s="80">
        <v>50000</v>
      </c>
      <c r="J191" s="80"/>
      <c r="K191" s="80"/>
      <c r="L191" s="80"/>
      <c r="M191" s="80"/>
      <c r="N191" s="80">
        <v>50000</v>
      </c>
      <c r="O191" s="80"/>
      <c r="P191" s="80"/>
      <c r="Q191" s="80"/>
      <c r="R191" s="80"/>
      <c r="S191" s="80"/>
      <c r="T191" s="80"/>
      <c r="U191" s="80"/>
      <c r="V191" s="80"/>
      <c r="W191" s="80"/>
    </row>
    <row r="192" ht="21.75" hidden="1" customHeight="1" spans="1:23">
      <c r="A192" s="71" t="s">
        <v>556</v>
      </c>
      <c r="B192" s="71" t="s">
        <v>716</v>
      </c>
      <c r="C192" s="71" t="s">
        <v>618</v>
      </c>
      <c r="D192" s="71" t="s">
        <v>83</v>
      </c>
      <c r="E192" s="71" t="s">
        <v>258</v>
      </c>
      <c r="F192" s="71" t="s">
        <v>259</v>
      </c>
      <c r="G192" s="71" t="s">
        <v>327</v>
      </c>
      <c r="H192" s="71" t="s">
        <v>328</v>
      </c>
      <c r="I192" s="80">
        <v>2000</v>
      </c>
      <c r="J192" s="80"/>
      <c r="K192" s="80"/>
      <c r="L192" s="80"/>
      <c r="M192" s="80"/>
      <c r="N192" s="80">
        <v>2000</v>
      </c>
      <c r="O192" s="80"/>
      <c r="P192" s="80"/>
      <c r="Q192" s="80"/>
      <c r="R192" s="80"/>
      <c r="S192" s="80"/>
      <c r="T192" s="80"/>
      <c r="U192" s="80"/>
      <c r="V192" s="80"/>
      <c r="W192" s="80"/>
    </row>
    <row r="193" ht="21.75" hidden="1" customHeight="1" spans="1:23">
      <c r="A193" s="71" t="s">
        <v>556</v>
      </c>
      <c r="B193" s="71" t="s">
        <v>716</v>
      </c>
      <c r="C193" s="71" t="s">
        <v>618</v>
      </c>
      <c r="D193" s="71" t="s">
        <v>83</v>
      </c>
      <c r="E193" s="71" t="s">
        <v>258</v>
      </c>
      <c r="F193" s="71" t="s">
        <v>259</v>
      </c>
      <c r="G193" s="71" t="s">
        <v>327</v>
      </c>
      <c r="H193" s="71" t="s">
        <v>328</v>
      </c>
      <c r="I193" s="80">
        <v>46000</v>
      </c>
      <c r="J193" s="80"/>
      <c r="K193" s="80"/>
      <c r="L193" s="80"/>
      <c r="M193" s="80"/>
      <c r="N193" s="80">
        <v>46000</v>
      </c>
      <c r="O193" s="80"/>
      <c r="P193" s="80"/>
      <c r="Q193" s="80"/>
      <c r="R193" s="80"/>
      <c r="S193" s="80"/>
      <c r="T193" s="80"/>
      <c r="U193" s="80"/>
      <c r="V193" s="80"/>
      <c r="W193" s="80"/>
    </row>
    <row r="194" ht="21.75" hidden="1" customHeight="1" spans="1:23">
      <c r="A194" s="71" t="s">
        <v>556</v>
      </c>
      <c r="B194" s="71" t="s">
        <v>716</v>
      </c>
      <c r="C194" s="71" t="s">
        <v>618</v>
      </c>
      <c r="D194" s="71" t="s">
        <v>83</v>
      </c>
      <c r="E194" s="71" t="s">
        <v>258</v>
      </c>
      <c r="F194" s="71" t="s">
        <v>259</v>
      </c>
      <c r="G194" s="71" t="s">
        <v>609</v>
      </c>
      <c r="H194" s="71" t="s">
        <v>610</v>
      </c>
      <c r="I194" s="80">
        <v>2070</v>
      </c>
      <c r="J194" s="80"/>
      <c r="K194" s="80"/>
      <c r="L194" s="80"/>
      <c r="M194" s="80"/>
      <c r="N194" s="80">
        <v>2070</v>
      </c>
      <c r="O194" s="80"/>
      <c r="P194" s="80"/>
      <c r="Q194" s="80"/>
      <c r="R194" s="80"/>
      <c r="S194" s="80"/>
      <c r="T194" s="80"/>
      <c r="U194" s="80"/>
      <c r="V194" s="80"/>
      <c r="W194" s="80"/>
    </row>
    <row r="195" ht="21.75" hidden="1" customHeight="1" spans="1:23">
      <c r="A195" s="71" t="s">
        <v>556</v>
      </c>
      <c r="B195" s="71" t="s">
        <v>716</v>
      </c>
      <c r="C195" s="71" t="s">
        <v>618</v>
      </c>
      <c r="D195" s="71" t="s">
        <v>83</v>
      </c>
      <c r="E195" s="71" t="s">
        <v>258</v>
      </c>
      <c r="F195" s="71" t="s">
        <v>259</v>
      </c>
      <c r="G195" s="71" t="s">
        <v>333</v>
      </c>
      <c r="H195" s="71" t="s">
        <v>334</v>
      </c>
      <c r="I195" s="80">
        <v>11000</v>
      </c>
      <c r="J195" s="80"/>
      <c r="K195" s="80"/>
      <c r="L195" s="80"/>
      <c r="M195" s="80"/>
      <c r="N195" s="80">
        <v>11000</v>
      </c>
      <c r="O195" s="80"/>
      <c r="P195" s="80"/>
      <c r="Q195" s="80"/>
      <c r="R195" s="80"/>
      <c r="S195" s="80"/>
      <c r="T195" s="80"/>
      <c r="U195" s="80"/>
      <c r="V195" s="80"/>
      <c r="W195" s="80"/>
    </row>
    <row r="196" ht="21.75" hidden="1" customHeight="1" spans="1:23">
      <c r="A196" s="71" t="s">
        <v>556</v>
      </c>
      <c r="B196" s="71" t="s">
        <v>716</v>
      </c>
      <c r="C196" s="71" t="s">
        <v>618</v>
      </c>
      <c r="D196" s="71" t="s">
        <v>83</v>
      </c>
      <c r="E196" s="71" t="s">
        <v>258</v>
      </c>
      <c r="F196" s="71" t="s">
        <v>259</v>
      </c>
      <c r="G196" s="71" t="s">
        <v>333</v>
      </c>
      <c r="H196" s="71" t="s">
        <v>334</v>
      </c>
      <c r="I196" s="80">
        <v>15000</v>
      </c>
      <c r="J196" s="80"/>
      <c r="K196" s="80"/>
      <c r="L196" s="80"/>
      <c r="M196" s="80"/>
      <c r="N196" s="80">
        <v>15000</v>
      </c>
      <c r="O196" s="80"/>
      <c r="P196" s="80"/>
      <c r="Q196" s="80"/>
      <c r="R196" s="80"/>
      <c r="S196" s="80"/>
      <c r="T196" s="80"/>
      <c r="U196" s="80"/>
      <c r="V196" s="80"/>
      <c r="W196" s="80"/>
    </row>
    <row r="197" ht="21.75" hidden="1" customHeight="1" spans="1:23">
      <c r="A197" s="71" t="s">
        <v>556</v>
      </c>
      <c r="B197" s="71" t="s">
        <v>716</v>
      </c>
      <c r="C197" s="71" t="s">
        <v>618</v>
      </c>
      <c r="D197" s="71" t="s">
        <v>83</v>
      </c>
      <c r="E197" s="71" t="s">
        <v>258</v>
      </c>
      <c r="F197" s="71" t="s">
        <v>259</v>
      </c>
      <c r="G197" s="71" t="s">
        <v>333</v>
      </c>
      <c r="H197" s="71" t="s">
        <v>334</v>
      </c>
      <c r="I197" s="80">
        <v>20000</v>
      </c>
      <c r="J197" s="80"/>
      <c r="K197" s="80"/>
      <c r="L197" s="80"/>
      <c r="M197" s="80"/>
      <c r="N197" s="80">
        <v>20000</v>
      </c>
      <c r="O197" s="80"/>
      <c r="P197" s="80"/>
      <c r="Q197" s="80"/>
      <c r="R197" s="80"/>
      <c r="S197" s="80"/>
      <c r="T197" s="80"/>
      <c r="U197" s="80"/>
      <c r="V197" s="80"/>
      <c r="W197" s="80"/>
    </row>
    <row r="198" ht="21.75" hidden="1" customHeight="1" spans="1:23">
      <c r="A198" s="71" t="s">
        <v>556</v>
      </c>
      <c r="B198" s="71" t="s">
        <v>716</v>
      </c>
      <c r="C198" s="71" t="s">
        <v>618</v>
      </c>
      <c r="D198" s="71" t="s">
        <v>83</v>
      </c>
      <c r="E198" s="71" t="s">
        <v>258</v>
      </c>
      <c r="F198" s="71" t="s">
        <v>259</v>
      </c>
      <c r="G198" s="71" t="s">
        <v>333</v>
      </c>
      <c r="H198" s="71" t="s">
        <v>334</v>
      </c>
      <c r="I198" s="80">
        <v>20000</v>
      </c>
      <c r="J198" s="80"/>
      <c r="K198" s="80"/>
      <c r="L198" s="80"/>
      <c r="M198" s="80"/>
      <c r="N198" s="80">
        <v>20000</v>
      </c>
      <c r="O198" s="80"/>
      <c r="P198" s="80"/>
      <c r="Q198" s="80"/>
      <c r="R198" s="80"/>
      <c r="S198" s="80"/>
      <c r="T198" s="80"/>
      <c r="U198" s="80"/>
      <c r="V198" s="80"/>
      <c r="W198" s="80"/>
    </row>
    <row r="199" ht="21.75" hidden="1" customHeight="1" spans="1:23">
      <c r="A199" s="71" t="s">
        <v>556</v>
      </c>
      <c r="B199" s="71" t="s">
        <v>716</v>
      </c>
      <c r="C199" s="71" t="s">
        <v>618</v>
      </c>
      <c r="D199" s="71" t="s">
        <v>83</v>
      </c>
      <c r="E199" s="71" t="s">
        <v>258</v>
      </c>
      <c r="F199" s="71" t="s">
        <v>259</v>
      </c>
      <c r="G199" s="71" t="s">
        <v>335</v>
      </c>
      <c r="H199" s="71" t="s">
        <v>336</v>
      </c>
      <c r="I199" s="80">
        <v>15000</v>
      </c>
      <c r="J199" s="80"/>
      <c r="K199" s="80"/>
      <c r="L199" s="80"/>
      <c r="M199" s="80"/>
      <c r="N199" s="80">
        <v>15000</v>
      </c>
      <c r="O199" s="80"/>
      <c r="P199" s="80"/>
      <c r="Q199" s="80"/>
      <c r="R199" s="80"/>
      <c r="S199" s="80"/>
      <c r="T199" s="80"/>
      <c r="U199" s="80"/>
      <c r="V199" s="80"/>
      <c r="W199" s="80"/>
    </row>
    <row r="200" ht="21.75" hidden="1" customHeight="1" spans="1:23">
      <c r="A200" s="71" t="s">
        <v>556</v>
      </c>
      <c r="B200" s="71" t="s">
        <v>716</v>
      </c>
      <c r="C200" s="71" t="s">
        <v>618</v>
      </c>
      <c r="D200" s="71" t="s">
        <v>83</v>
      </c>
      <c r="E200" s="71" t="s">
        <v>258</v>
      </c>
      <c r="F200" s="71" t="s">
        <v>259</v>
      </c>
      <c r="G200" s="71" t="s">
        <v>335</v>
      </c>
      <c r="H200" s="71" t="s">
        <v>336</v>
      </c>
      <c r="I200" s="80">
        <v>5070</v>
      </c>
      <c r="J200" s="80"/>
      <c r="K200" s="80"/>
      <c r="L200" s="80"/>
      <c r="M200" s="80"/>
      <c r="N200" s="80">
        <v>5070</v>
      </c>
      <c r="O200" s="80"/>
      <c r="P200" s="80"/>
      <c r="Q200" s="80"/>
      <c r="R200" s="80"/>
      <c r="S200" s="80"/>
      <c r="T200" s="80"/>
      <c r="U200" s="80"/>
      <c r="V200" s="80"/>
      <c r="W200" s="80"/>
    </row>
    <row r="201" ht="21.75" hidden="1" customHeight="1" spans="1:23">
      <c r="A201" s="71" t="s">
        <v>556</v>
      </c>
      <c r="B201" s="71" t="s">
        <v>716</v>
      </c>
      <c r="C201" s="71" t="s">
        <v>618</v>
      </c>
      <c r="D201" s="71" t="s">
        <v>83</v>
      </c>
      <c r="E201" s="71" t="s">
        <v>258</v>
      </c>
      <c r="F201" s="71" t="s">
        <v>259</v>
      </c>
      <c r="G201" s="71" t="s">
        <v>335</v>
      </c>
      <c r="H201" s="71" t="s">
        <v>336</v>
      </c>
      <c r="I201" s="80">
        <v>200000</v>
      </c>
      <c r="J201" s="80"/>
      <c r="K201" s="80"/>
      <c r="L201" s="80"/>
      <c r="M201" s="80"/>
      <c r="N201" s="80">
        <v>200000</v>
      </c>
      <c r="O201" s="80"/>
      <c r="P201" s="80"/>
      <c r="Q201" s="80"/>
      <c r="R201" s="80"/>
      <c r="S201" s="80"/>
      <c r="T201" s="80"/>
      <c r="U201" s="80"/>
      <c r="V201" s="80"/>
      <c r="W201" s="80"/>
    </row>
    <row r="202" ht="21.75" hidden="1" customHeight="1" spans="1:23">
      <c r="A202" s="71" t="s">
        <v>556</v>
      </c>
      <c r="B202" s="71" t="s">
        <v>716</v>
      </c>
      <c r="C202" s="71" t="s">
        <v>618</v>
      </c>
      <c r="D202" s="71" t="s">
        <v>83</v>
      </c>
      <c r="E202" s="71" t="s">
        <v>258</v>
      </c>
      <c r="F202" s="71" t="s">
        <v>259</v>
      </c>
      <c r="G202" s="71" t="s">
        <v>335</v>
      </c>
      <c r="H202" s="71" t="s">
        <v>336</v>
      </c>
      <c r="I202" s="80">
        <v>80000</v>
      </c>
      <c r="J202" s="80"/>
      <c r="K202" s="80"/>
      <c r="L202" s="80"/>
      <c r="M202" s="80"/>
      <c r="N202" s="80">
        <v>80000</v>
      </c>
      <c r="O202" s="80"/>
      <c r="P202" s="80"/>
      <c r="Q202" s="80"/>
      <c r="R202" s="80"/>
      <c r="S202" s="80"/>
      <c r="T202" s="80"/>
      <c r="U202" s="80"/>
      <c r="V202" s="80"/>
      <c r="W202" s="80"/>
    </row>
    <row r="203" ht="21.75" hidden="1" customHeight="1" spans="1:23">
      <c r="A203" s="71" t="s">
        <v>556</v>
      </c>
      <c r="B203" s="71" t="s">
        <v>716</v>
      </c>
      <c r="C203" s="71" t="s">
        <v>618</v>
      </c>
      <c r="D203" s="71" t="s">
        <v>83</v>
      </c>
      <c r="E203" s="71" t="s">
        <v>258</v>
      </c>
      <c r="F203" s="71" t="s">
        <v>259</v>
      </c>
      <c r="G203" s="71" t="s">
        <v>586</v>
      </c>
      <c r="H203" s="71" t="s">
        <v>587</v>
      </c>
      <c r="I203" s="80">
        <v>40000</v>
      </c>
      <c r="J203" s="80"/>
      <c r="K203" s="80"/>
      <c r="L203" s="80"/>
      <c r="M203" s="80"/>
      <c r="N203" s="80">
        <v>40000</v>
      </c>
      <c r="O203" s="80"/>
      <c r="P203" s="80"/>
      <c r="Q203" s="80"/>
      <c r="R203" s="80"/>
      <c r="S203" s="80"/>
      <c r="T203" s="80"/>
      <c r="U203" s="80"/>
      <c r="V203" s="80"/>
      <c r="W203" s="80"/>
    </row>
    <row r="204" ht="21.75" hidden="1" customHeight="1" spans="1:23">
      <c r="A204" s="71" t="s">
        <v>556</v>
      </c>
      <c r="B204" s="71" t="s">
        <v>716</v>
      </c>
      <c r="C204" s="71" t="s">
        <v>618</v>
      </c>
      <c r="D204" s="71" t="s">
        <v>83</v>
      </c>
      <c r="E204" s="71" t="s">
        <v>258</v>
      </c>
      <c r="F204" s="71" t="s">
        <v>259</v>
      </c>
      <c r="G204" s="71" t="s">
        <v>586</v>
      </c>
      <c r="H204" s="71" t="s">
        <v>587</v>
      </c>
      <c r="I204" s="80">
        <v>11592</v>
      </c>
      <c r="J204" s="80"/>
      <c r="K204" s="80"/>
      <c r="L204" s="80"/>
      <c r="M204" s="80"/>
      <c r="N204" s="80">
        <v>11592</v>
      </c>
      <c r="O204" s="80"/>
      <c r="P204" s="80"/>
      <c r="Q204" s="80"/>
      <c r="R204" s="80"/>
      <c r="S204" s="80"/>
      <c r="T204" s="80"/>
      <c r="U204" s="80"/>
      <c r="V204" s="80"/>
      <c r="W204" s="80"/>
    </row>
    <row r="205" ht="21.75" hidden="1" customHeight="1" spans="1:23">
      <c r="A205" s="71" t="s">
        <v>556</v>
      </c>
      <c r="B205" s="71" t="s">
        <v>716</v>
      </c>
      <c r="C205" s="71" t="s">
        <v>618</v>
      </c>
      <c r="D205" s="71" t="s">
        <v>83</v>
      </c>
      <c r="E205" s="71" t="s">
        <v>258</v>
      </c>
      <c r="F205" s="71" t="s">
        <v>259</v>
      </c>
      <c r="G205" s="71" t="s">
        <v>527</v>
      </c>
      <c r="H205" s="71" t="s">
        <v>528</v>
      </c>
      <c r="I205" s="80">
        <v>8000</v>
      </c>
      <c r="J205" s="80"/>
      <c r="K205" s="80"/>
      <c r="L205" s="80"/>
      <c r="M205" s="80"/>
      <c r="N205" s="80">
        <v>8000</v>
      </c>
      <c r="O205" s="80"/>
      <c r="P205" s="80"/>
      <c r="Q205" s="80"/>
      <c r="R205" s="80"/>
      <c r="S205" s="80"/>
      <c r="T205" s="80"/>
      <c r="U205" s="80"/>
      <c r="V205" s="80"/>
      <c r="W205" s="80"/>
    </row>
    <row r="206" ht="21.75" hidden="1" customHeight="1" spans="1:23">
      <c r="A206" s="71" t="s">
        <v>556</v>
      </c>
      <c r="B206" s="71" t="s">
        <v>716</v>
      </c>
      <c r="C206" s="71" t="s">
        <v>618</v>
      </c>
      <c r="D206" s="71" t="s">
        <v>83</v>
      </c>
      <c r="E206" s="71" t="s">
        <v>258</v>
      </c>
      <c r="F206" s="71" t="s">
        <v>259</v>
      </c>
      <c r="G206" s="71" t="s">
        <v>527</v>
      </c>
      <c r="H206" s="71" t="s">
        <v>528</v>
      </c>
      <c r="I206" s="80">
        <v>69150</v>
      </c>
      <c r="J206" s="80"/>
      <c r="K206" s="80"/>
      <c r="L206" s="80"/>
      <c r="M206" s="80"/>
      <c r="N206" s="80">
        <v>69150</v>
      </c>
      <c r="O206" s="80"/>
      <c r="P206" s="80"/>
      <c r="Q206" s="80"/>
      <c r="R206" s="80"/>
      <c r="S206" s="80"/>
      <c r="T206" s="80"/>
      <c r="U206" s="80"/>
      <c r="V206" s="80"/>
      <c r="W206" s="80"/>
    </row>
    <row r="207" ht="21.75" hidden="1" customHeight="1" spans="1:23">
      <c r="A207" s="71" t="s">
        <v>556</v>
      </c>
      <c r="B207" s="71" t="s">
        <v>716</v>
      </c>
      <c r="C207" s="71" t="s">
        <v>618</v>
      </c>
      <c r="D207" s="71" t="s">
        <v>83</v>
      </c>
      <c r="E207" s="71" t="s">
        <v>258</v>
      </c>
      <c r="F207" s="71" t="s">
        <v>259</v>
      </c>
      <c r="G207" s="71" t="s">
        <v>527</v>
      </c>
      <c r="H207" s="71" t="s">
        <v>528</v>
      </c>
      <c r="I207" s="80">
        <v>20000</v>
      </c>
      <c r="J207" s="80"/>
      <c r="K207" s="80"/>
      <c r="L207" s="80"/>
      <c r="M207" s="80"/>
      <c r="N207" s="80">
        <v>20000</v>
      </c>
      <c r="O207" s="80"/>
      <c r="P207" s="80"/>
      <c r="Q207" s="80"/>
      <c r="R207" s="80"/>
      <c r="S207" s="80"/>
      <c r="T207" s="80"/>
      <c r="U207" s="80"/>
      <c r="V207" s="80"/>
      <c r="W207" s="80"/>
    </row>
    <row r="208" ht="21.75" hidden="1" customHeight="1" spans="1:23">
      <c r="A208" s="71" t="s">
        <v>556</v>
      </c>
      <c r="B208" s="71" t="s">
        <v>716</v>
      </c>
      <c r="C208" s="71" t="s">
        <v>618</v>
      </c>
      <c r="D208" s="71" t="s">
        <v>83</v>
      </c>
      <c r="E208" s="71" t="s">
        <v>258</v>
      </c>
      <c r="F208" s="71" t="s">
        <v>259</v>
      </c>
      <c r="G208" s="71" t="s">
        <v>527</v>
      </c>
      <c r="H208" s="71" t="s">
        <v>528</v>
      </c>
      <c r="I208" s="80">
        <v>200000</v>
      </c>
      <c r="J208" s="80"/>
      <c r="K208" s="80"/>
      <c r="L208" s="80"/>
      <c r="M208" s="80"/>
      <c r="N208" s="80">
        <v>200000</v>
      </c>
      <c r="O208" s="80"/>
      <c r="P208" s="80"/>
      <c r="Q208" s="80"/>
      <c r="R208" s="80"/>
      <c r="S208" s="80"/>
      <c r="T208" s="80"/>
      <c r="U208" s="80"/>
      <c r="V208" s="80"/>
      <c r="W208" s="80"/>
    </row>
    <row r="209" ht="21.75" customHeight="1" spans="1:23">
      <c r="A209" s="71" t="s">
        <v>556</v>
      </c>
      <c r="B209" s="71" t="s">
        <v>716</v>
      </c>
      <c r="C209" s="71" t="s">
        <v>618</v>
      </c>
      <c r="D209" s="71" t="s">
        <v>83</v>
      </c>
      <c r="E209" s="71" t="s">
        <v>258</v>
      </c>
      <c r="F209" s="71" t="s">
        <v>259</v>
      </c>
      <c r="G209" s="71" t="s">
        <v>594</v>
      </c>
      <c r="H209" s="71" t="s">
        <v>595</v>
      </c>
      <c r="I209" s="80">
        <v>36000</v>
      </c>
      <c r="J209" s="80"/>
      <c r="K209" s="80"/>
      <c r="L209" s="80"/>
      <c r="M209" s="80"/>
      <c r="N209" s="80">
        <v>36000</v>
      </c>
      <c r="O209" s="80"/>
      <c r="P209" s="80"/>
      <c r="Q209" s="80"/>
      <c r="R209" s="80"/>
      <c r="S209" s="80"/>
      <c r="T209" s="80"/>
      <c r="U209" s="80"/>
      <c r="V209" s="80"/>
      <c r="W209" s="80"/>
    </row>
    <row r="210" ht="21.75" customHeight="1" spans="1:23">
      <c r="A210" s="71" t="s">
        <v>556</v>
      </c>
      <c r="B210" s="71" t="s">
        <v>716</v>
      </c>
      <c r="C210" s="71" t="s">
        <v>618</v>
      </c>
      <c r="D210" s="71" t="s">
        <v>83</v>
      </c>
      <c r="E210" s="71" t="s">
        <v>258</v>
      </c>
      <c r="F210" s="71" t="s">
        <v>259</v>
      </c>
      <c r="G210" s="71" t="s">
        <v>594</v>
      </c>
      <c r="H210" s="71" t="s">
        <v>595</v>
      </c>
      <c r="I210" s="80">
        <v>139100</v>
      </c>
      <c r="J210" s="80"/>
      <c r="K210" s="80"/>
      <c r="L210" s="80"/>
      <c r="M210" s="80"/>
      <c r="N210" s="80">
        <v>139100</v>
      </c>
      <c r="O210" s="80"/>
      <c r="P210" s="80"/>
      <c r="Q210" s="80"/>
      <c r="R210" s="80"/>
      <c r="S210" s="80"/>
      <c r="T210" s="80"/>
      <c r="U210" s="80"/>
      <c r="V210" s="80"/>
      <c r="W210" s="80"/>
    </row>
    <row r="211" ht="21.75" customHeight="1" spans="1:23">
      <c r="A211" s="71" t="s">
        <v>556</v>
      </c>
      <c r="B211" s="71" t="s">
        <v>716</v>
      </c>
      <c r="C211" s="71" t="s">
        <v>618</v>
      </c>
      <c r="D211" s="71" t="s">
        <v>83</v>
      </c>
      <c r="E211" s="71" t="s">
        <v>258</v>
      </c>
      <c r="F211" s="71" t="s">
        <v>259</v>
      </c>
      <c r="G211" s="71" t="s">
        <v>594</v>
      </c>
      <c r="H211" s="71" t="s">
        <v>595</v>
      </c>
      <c r="I211" s="80">
        <v>30000</v>
      </c>
      <c r="J211" s="80"/>
      <c r="K211" s="80"/>
      <c r="L211" s="80"/>
      <c r="M211" s="80"/>
      <c r="N211" s="80">
        <v>30000</v>
      </c>
      <c r="O211" s="80"/>
      <c r="P211" s="80"/>
      <c r="Q211" s="80"/>
      <c r="R211" s="80"/>
      <c r="S211" s="80"/>
      <c r="T211" s="80"/>
      <c r="U211" s="80"/>
      <c r="V211" s="80"/>
      <c r="W211" s="80"/>
    </row>
    <row r="212" ht="21.75" customHeight="1" spans="1:23">
      <c r="A212" s="71" t="s">
        <v>556</v>
      </c>
      <c r="B212" s="71" t="s">
        <v>716</v>
      </c>
      <c r="C212" s="71" t="s">
        <v>618</v>
      </c>
      <c r="D212" s="71" t="s">
        <v>83</v>
      </c>
      <c r="E212" s="71" t="s">
        <v>258</v>
      </c>
      <c r="F212" s="71" t="s">
        <v>259</v>
      </c>
      <c r="G212" s="71" t="s">
        <v>594</v>
      </c>
      <c r="H212" s="71" t="s">
        <v>595</v>
      </c>
      <c r="I212" s="80">
        <v>15000</v>
      </c>
      <c r="J212" s="80"/>
      <c r="K212" s="80"/>
      <c r="L212" s="80"/>
      <c r="M212" s="80"/>
      <c r="N212" s="80">
        <v>15000</v>
      </c>
      <c r="O212" s="80"/>
      <c r="P212" s="80"/>
      <c r="Q212" s="80"/>
      <c r="R212" s="80"/>
      <c r="S212" s="80"/>
      <c r="T212" s="80"/>
      <c r="U212" s="80"/>
      <c r="V212" s="80"/>
      <c r="W212" s="80"/>
    </row>
    <row r="213" ht="21.75" hidden="1" customHeight="1" spans="1:23">
      <c r="A213" s="71" t="s">
        <v>556</v>
      </c>
      <c r="B213" s="71" t="s">
        <v>716</v>
      </c>
      <c r="C213" s="71" t="s">
        <v>618</v>
      </c>
      <c r="D213" s="71" t="s">
        <v>83</v>
      </c>
      <c r="E213" s="71" t="s">
        <v>258</v>
      </c>
      <c r="F213" s="71" t="s">
        <v>259</v>
      </c>
      <c r="G213" s="71" t="s">
        <v>561</v>
      </c>
      <c r="H213" s="71" t="s">
        <v>562</v>
      </c>
      <c r="I213" s="80">
        <v>40000</v>
      </c>
      <c r="J213" s="80"/>
      <c r="K213" s="80"/>
      <c r="L213" s="80"/>
      <c r="M213" s="80"/>
      <c r="N213" s="80">
        <v>40000</v>
      </c>
      <c r="O213" s="80"/>
      <c r="P213" s="80"/>
      <c r="Q213" s="80"/>
      <c r="R213" s="80"/>
      <c r="S213" s="80"/>
      <c r="T213" s="80"/>
      <c r="U213" s="80"/>
      <c r="V213" s="80"/>
      <c r="W213" s="80"/>
    </row>
    <row r="214" ht="21.75" hidden="1" customHeight="1" spans="1:23">
      <c r="A214" s="71" t="s">
        <v>556</v>
      </c>
      <c r="B214" s="71" t="s">
        <v>716</v>
      </c>
      <c r="C214" s="71" t="s">
        <v>618</v>
      </c>
      <c r="D214" s="71" t="s">
        <v>83</v>
      </c>
      <c r="E214" s="71" t="s">
        <v>258</v>
      </c>
      <c r="F214" s="71" t="s">
        <v>259</v>
      </c>
      <c r="G214" s="71" t="s">
        <v>605</v>
      </c>
      <c r="H214" s="71" t="s">
        <v>606</v>
      </c>
      <c r="I214" s="80">
        <v>40000</v>
      </c>
      <c r="J214" s="80"/>
      <c r="K214" s="80"/>
      <c r="L214" s="80"/>
      <c r="M214" s="80"/>
      <c r="N214" s="80">
        <v>40000</v>
      </c>
      <c r="O214" s="80"/>
      <c r="P214" s="80"/>
      <c r="Q214" s="80"/>
      <c r="R214" s="80"/>
      <c r="S214" s="80"/>
      <c r="T214" s="80"/>
      <c r="U214" s="80"/>
      <c r="V214" s="80"/>
      <c r="W214" s="80"/>
    </row>
    <row r="215" ht="21.75" hidden="1" customHeight="1" spans="1:23">
      <c r="A215" s="71" t="s">
        <v>556</v>
      </c>
      <c r="B215" s="71" t="s">
        <v>717</v>
      </c>
      <c r="C215" s="71" t="s">
        <v>718</v>
      </c>
      <c r="D215" s="71" t="s">
        <v>83</v>
      </c>
      <c r="E215" s="71" t="s">
        <v>156</v>
      </c>
      <c r="F215" s="71" t="s">
        <v>157</v>
      </c>
      <c r="G215" s="71" t="s">
        <v>327</v>
      </c>
      <c r="H215" s="71" t="s">
        <v>328</v>
      </c>
      <c r="I215" s="80">
        <v>5080000</v>
      </c>
      <c r="J215" s="80">
        <v>5080000</v>
      </c>
      <c r="K215" s="80">
        <v>5080000</v>
      </c>
      <c r="L215" s="80"/>
      <c r="M215" s="80"/>
      <c r="N215" s="80"/>
      <c r="O215" s="80"/>
      <c r="P215" s="80"/>
      <c r="Q215" s="80"/>
      <c r="R215" s="80"/>
      <c r="S215" s="80"/>
      <c r="T215" s="80"/>
      <c r="U215" s="80"/>
      <c r="V215" s="80"/>
      <c r="W215" s="80"/>
    </row>
    <row r="216" ht="21.75" hidden="1" customHeight="1" spans="1:23">
      <c r="A216" s="71" t="s">
        <v>556</v>
      </c>
      <c r="B216" s="71" t="s">
        <v>719</v>
      </c>
      <c r="C216" s="71" t="s">
        <v>564</v>
      </c>
      <c r="D216" s="71" t="s">
        <v>85</v>
      </c>
      <c r="E216" s="71" t="s">
        <v>152</v>
      </c>
      <c r="F216" s="71" t="s">
        <v>153</v>
      </c>
      <c r="G216" s="71" t="s">
        <v>327</v>
      </c>
      <c r="H216" s="71" t="s">
        <v>328</v>
      </c>
      <c r="I216" s="80">
        <v>5000</v>
      </c>
      <c r="J216" s="80">
        <v>5000</v>
      </c>
      <c r="K216" s="80">
        <v>5000</v>
      </c>
      <c r="L216" s="80"/>
      <c r="M216" s="80"/>
      <c r="N216" s="80"/>
      <c r="O216" s="80"/>
      <c r="P216" s="80"/>
      <c r="Q216" s="80"/>
      <c r="R216" s="80"/>
      <c r="S216" s="80"/>
      <c r="T216" s="80"/>
      <c r="U216" s="80"/>
      <c r="V216" s="80"/>
      <c r="W216" s="80"/>
    </row>
    <row r="217" ht="21.75" hidden="1" customHeight="1" spans="1:23">
      <c r="A217" s="71" t="s">
        <v>575</v>
      </c>
      <c r="B217" s="71" t="s">
        <v>720</v>
      </c>
      <c r="C217" s="71" t="s">
        <v>721</v>
      </c>
      <c r="D217" s="71" t="s">
        <v>87</v>
      </c>
      <c r="E217" s="71" t="s">
        <v>160</v>
      </c>
      <c r="F217" s="71" t="s">
        <v>161</v>
      </c>
      <c r="G217" s="71" t="s">
        <v>351</v>
      </c>
      <c r="H217" s="71" t="s">
        <v>352</v>
      </c>
      <c r="I217" s="80">
        <v>2500000</v>
      </c>
      <c r="J217" s="80"/>
      <c r="K217" s="80"/>
      <c r="L217" s="80"/>
      <c r="M217" s="80"/>
      <c r="N217" s="80"/>
      <c r="O217" s="80"/>
      <c r="P217" s="80"/>
      <c r="Q217" s="80"/>
      <c r="R217" s="80">
        <v>2500000</v>
      </c>
      <c r="S217" s="80">
        <v>2500000</v>
      </c>
      <c r="T217" s="80"/>
      <c r="U217" s="80"/>
      <c r="V217" s="80"/>
      <c r="W217" s="80"/>
    </row>
    <row r="218" ht="21.75" hidden="1" customHeight="1" spans="1:23">
      <c r="A218" s="71" t="s">
        <v>404</v>
      </c>
      <c r="B218" s="71" t="s">
        <v>722</v>
      </c>
      <c r="C218" s="71" t="s">
        <v>723</v>
      </c>
      <c r="D218" s="71" t="s">
        <v>87</v>
      </c>
      <c r="E218" s="71" t="s">
        <v>160</v>
      </c>
      <c r="F218" s="71" t="s">
        <v>161</v>
      </c>
      <c r="G218" s="71" t="s">
        <v>405</v>
      </c>
      <c r="H218" s="71" t="s">
        <v>406</v>
      </c>
      <c r="I218" s="80">
        <v>1000000</v>
      </c>
      <c r="J218" s="80"/>
      <c r="K218" s="80"/>
      <c r="L218" s="80"/>
      <c r="M218" s="80"/>
      <c r="N218" s="80"/>
      <c r="O218" s="80"/>
      <c r="P218" s="80"/>
      <c r="Q218" s="80"/>
      <c r="R218" s="80">
        <v>1000000</v>
      </c>
      <c r="S218" s="80">
        <v>1000000</v>
      </c>
      <c r="T218" s="80"/>
      <c r="U218" s="80"/>
      <c r="V218" s="80"/>
      <c r="W218" s="80"/>
    </row>
    <row r="219" ht="21.75" hidden="1" customHeight="1" spans="1:23">
      <c r="A219" s="71" t="s">
        <v>323</v>
      </c>
      <c r="B219" s="71" t="s">
        <v>724</v>
      </c>
      <c r="C219" s="71" t="s">
        <v>725</v>
      </c>
      <c r="D219" s="71" t="s">
        <v>87</v>
      </c>
      <c r="E219" s="71" t="s">
        <v>160</v>
      </c>
      <c r="F219" s="71" t="s">
        <v>161</v>
      </c>
      <c r="G219" s="71" t="s">
        <v>324</v>
      </c>
      <c r="H219" s="71" t="s">
        <v>323</v>
      </c>
      <c r="I219" s="80">
        <v>80000</v>
      </c>
      <c r="J219" s="80"/>
      <c r="K219" s="80"/>
      <c r="L219" s="80"/>
      <c r="M219" s="80"/>
      <c r="N219" s="80"/>
      <c r="O219" s="80"/>
      <c r="P219" s="80"/>
      <c r="Q219" s="80"/>
      <c r="R219" s="80">
        <v>80000</v>
      </c>
      <c r="S219" s="80">
        <v>80000</v>
      </c>
      <c r="T219" s="80"/>
      <c r="U219" s="80"/>
      <c r="V219" s="80"/>
      <c r="W219" s="80"/>
    </row>
    <row r="220" ht="21.75" hidden="1" customHeight="1" spans="1:23">
      <c r="A220" s="71" t="s">
        <v>726</v>
      </c>
      <c r="B220" s="71" t="s">
        <v>727</v>
      </c>
      <c r="C220" s="71" t="s">
        <v>728</v>
      </c>
      <c r="D220" s="71" t="s">
        <v>87</v>
      </c>
      <c r="E220" s="71" t="s">
        <v>160</v>
      </c>
      <c r="F220" s="71" t="s">
        <v>161</v>
      </c>
      <c r="G220" s="71" t="s">
        <v>327</v>
      </c>
      <c r="H220" s="71" t="s">
        <v>328</v>
      </c>
      <c r="I220" s="80">
        <v>95000</v>
      </c>
      <c r="J220" s="80"/>
      <c r="K220" s="80"/>
      <c r="L220" s="80"/>
      <c r="M220" s="80"/>
      <c r="N220" s="80"/>
      <c r="O220" s="80"/>
      <c r="P220" s="80"/>
      <c r="Q220" s="80"/>
      <c r="R220" s="80">
        <v>95000</v>
      </c>
      <c r="S220" s="80">
        <v>95000</v>
      </c>
      <c r="T220" s="80"/>
      <c r="U220" s="80"/>
      <c r="V220" s="80"/>
      <c r="W220" s="80"/>
    </row>
    <row r="221" ht="21.75" hidden="1" customHeight="1" spans="1:23">
      <c r="A221" s="71" t="s">
        <v>726</v>
      </c>
      <c r="B221" s="71" t="s">
        <v>727</v>
      </c>
      <c r="C221" s="71" t="s">
        <v>728</v>
      </c>
      <c r="D221" s="71" t="s">
        <v>87</v>
      </c>
      <c r="E221" s="71" t="s">
        <v>160</v>
      </c>
      <c r="F221" s="71" t="s">
        <v>161</v>
      </c>
      <c r="G221" s="71" t="s">
        <v>690</v>
      </c>
      <c r="H221" s="71" t="s">
        <v>691</v>
      </c>
      <c r="I221" s="80">
        <v>2000</v>
      </c>
      <c r="J221" s="80"/>
      <c r="K221" s="80"/>
      <c r="L221" s="80"/>
      <c r="M221" s="80"/>
      <c r="N221" s="80"/>
      <c r="O221" s="80"/>
      <c r="P221" s="80"/>
      <c r="Q221" s="80"/>
      <c r="R221" s="80">
        <v>2000</v>
      </c>
      <c r="S221" s="80">
        <v>2000</v>
      </c>
      <c r="T221" s="80"/>
      <c r="U221" s="80"/>
      <c r="V221" s="80"/>
      <c r="W221" s="80"/>
    </row>
    <row r="222" ht="21.75" hidden="1" customHeight="1" spans="1:23">
      <c r="A222" s="71" t="s">
        <v>726</v>
      </c>
      <c r="B222" s="71" t="s">
        <v>727</v>
      </c>
      <c r="C222" s="71" t="s">
        <v>728</v>
      </c>
      <c r="D222" s="71" t="s">
        <v>87</v>
      </c>
      <c r="E222" s="71" t="s">
        <v>160</v>
      </c>
      <c r="F222" s="71" t="s">
        <v>161</v>
      </c>
      <c r="G222" s="71" t="s">
        <v>329</v>
      </c>
      <c r="H222" s="71" t="s">
        <v>330</v>
      </c>
      <c r="I222" s="80">
        <v>70000</v>
      </c>
      <c r="J222" s="80"/>
      <c r="K222" s="80"/>
      <c r="L222" s="80"/>
      <c r="M222" s="80"/>
      <c r="N222" s="80"/>
      <c r="O222" s="80"/>
      <c r="P222" s="80"/>
      <c r="Q222" s="80"/>
      <c r="R222" s="80">
        <v>70000</v>
      </c>
      <c r="S222" s="80">
        <v>70000</v>
      </c>
      <c r="T222" s="80"/>
      <c r="U222" s="80"/>
      <c r="V222" s="80"/>
      <c r="W222" s="80"/>
    </row>
    <row r="223" ht="21.75" hidden="1" customHeight="1" spans="1:23">
      <c r="A223" s="71" t="s">
        <v>726</v>
      </c>
      <c r="B223" s="71" t="s">
        <v>727</v>
      </c>
      <c r="C223" s="71" t="s">
        <v>728</v>
      </c>
      <c r="D223" s="71" t="s">
        <v>87</v>
      </c>
      <c r="E223" s="71" t="s">
        <v>160</v>
      </c>
      <c r="F223" s="71" t="s">
        <v>161</v>
      </c>
      <c r="G223" s="71" t="s">
        <v>375</v>
      </c>
      <c r="H223" s="71" t="s">
        <v>376</v>
      </c>
      <c r="I223" s="80">
        <v>100000</v>
      </c>
      <c r="J223" s="80"/>
      <c r="K223" s="80"/>
      <c r="L223" s="80"/>
      <c r="M223" s="80"/>
      <c r="N223" s="80"/>
      <c r="O223" s="80"/>
      <c r="P223" s="80"/>
      <c r="Q223" s="80"/>
      <c r="R223" s="80">
        <v>100000</v>
      </c>
      <c r="S223" s="80">
        <v>100000</v>
      </c>
      <c r="T223" s="80"/>
      <c r="U223" s="80"/>
      <c r="V223" s="80"/>
      <c r="W223" s="80"/>
    </row>
    <row r="224" ht="21.75" hidden="1" customHeight="1" spans="1:23">
      <c r="A224" s="71" t="s">
        <v>726</v>
      </c>
      <c r="B224" s="71" t="s">
        <v>727</v>
      </c>
      <c r="C224" s="71" t="s">
        <v>728</v>
      </c>
      <c r="D224" s="71" t="s">
        <v>87</v>
      </c>
      <c r="E224" s="71" t="s">
        <v>160</v>
      </c>
      <c r="F224" s="71" t="s">
        <v>161</v>
      </c>
      <c r="G224" s="71" t="s">
        <v>331</v>
      </c>
      <c r="H224" s="71" t="s">
        <v>332</v>
      </c>
      <c r="I224" s="80">
        <v>30000</v>
      </c>
      <c r="J224" s="80"/>
      <c r="K224" s="80"/>
      <c r="L224" s="80"/>
      <c r="M224" s="80"/>
      <c r="N224" s="80"/>
      <c r="O224" s="80"/>
      <c r="P224" s="80"/>
      <c r="Q224" s="80"/>
      <c r="R224" s="80">
        <v>30000</v>
      </c>
      <c r="S224" s="80">
        <v>30000</v>
      </c>
      <c r="T224" s="80"/>
      <c r="U224" s="80"/>
      <c r="V224" s="80"/>
      <c r="W224" s="80"/>
    </row>
    <row r="225" ht="21.75" hidden="1" customHeight="1" spans="1:23">
      <c r="A225" s="71" t="s">
        <v>726</v>
      </c>
      <c r="B225" s="71" t="s">
        <v>727</v>
      </c>
      <c r="C225" s="71" t="s">
        <v>728</v>
      </c>
      <c r="D225" s="71" t="s">
        <v>87</v>
      </c>
      <c r="E225" s="71" t="s">
        <v>160</v>
      </c>
      <c r="F225" s="71" t="s">
        <v>161</v>
      </c>
      <c r="G225" s="71" t="s">
        <v>377</v>
      </c>
      <c r="H225" s="71" t="s">
        <v>378</v>
      </c>
      <c r="I225" s="80">
        <v>23000</v>
      </c>
      <c r="J225" s="80"/>
      <c r="K225" s="80"/>
      <c r="L225" s="80"/>
      <c r="M225" s="80"/>
      <c r="N225" s="80"/>
      <c r="O225" s="80"/>
      <c r="P225" s="80"/>
      <c r="Q225" s="80"/>
      <c r="R225" s="80">
        <v>23000</v>
      </c>
      <c r="S225" s="80">
        <v>23000</v>
      </c>
      <c r="T225" s="80"/>
      <c r="U225" s="80"/>
      <c r="V225" s="80"/>
      <c r="W225" s="80"/>
    </row>
    <row r="226" ht="21.75" hidden="1" customHeight="1" spans="1:23">
      <c r="A226" s="71" t="s">
        <v>726</v>
      </c>
      <c r="B226" s="71" t="s">
        <v>727</v>
      </c>
      <c r="C226" s="71" t="s">
        <v>728</v>
      </c>
      <c r="D226" s="71" t="s">
        <v>87</v>
      </c>
      <c r="E226" s="71" t="s">
        <v>160</v>
      </c>
      <c r="F226" s="71" t="s">
        <v>161</v>
      </c>
      <c r="G226" s="71" t="s">
        <v>333</v>
      </c>
      <c r="H226" s="71" t="s">
        <v>334</v>
      </c>
      <c r="I226" s="80">
        <v>200000</v>
      </c>
      <c r="J226" s="80"/>
      <c r="K226" s="80"/>
      <c r="L226" s="80"/>
      <c r="M226" s="80"/>
      <c r="N226" s="80"/>
      <c r="O226" s="80"/>
      <c r="P226" s="80"/>
      <c r="Q226" s="80"/>
      <c r="R226" s="80">
        <v>200000</v>
      </c>
      <c r="S226" s="80">
        <v>200000</v>
      </c>
      <c r="T226" s="80"/>
      <c r="U226" s="80"/>
      <c r="V226" s="80"/>
      <c r="W226" s="80"/>
    </row>
    <row r="227" ht="21.75" hidden="1" customHeight="1" spans="1:23">
      <c r="A227" s="71" t="s">
        <v>726</v>
      </c>
      <c r="B227" s="71" t="s">
        <v>727</v>
      </c>
      <c r="C227" s="71" t="s">
        <v>728</v>
      </c>
      <c r="D227" s="71" t="s">
        <v>87</v>
      </c>
      <c r="E227" s="71" t="s">
        <v>160</v>
      </c>
      <c r="F227" s="71" t="s">
        <v>161</v>
      </c>
      <c r="G227" s="71" t="s">
        <v>379</v>
      </c>
      <c r="H227" s="71" t="s">
        <v>380</v>
      </c>
      <c r="I227" s="80">
        <v>83000</v>
      </c>
      <c r="J227" s="80"/>
      <c r="K227" s="80"/>
      <c r="L227" s="80"/>
      <c r="M227" s="80"/>
      <c r="N227" s="80"/>
      <c r="O227" s="80"/>
      <c r="P227" s="80"/>
      <c r="Q227" s="80"/>
      <c r="R227" s="80">
        <v>83000</v>
      </c>
      <c r="S227" s="80">
        <v>83000</v>
      </c>
      <c r="T227" s="80"/>
      <c r="U227" s="80"/>
      <c r="V227" s="80"/>
      <c r="W227" s="80"/>
    </row>
    <row r="228" ht="21.75" hidden="1" customHeight="1" spans="1:23">
      <c r="A228" s="71" t="s">
        <v>726</v>
      </c>
      <c r="B228" s="71" t="s">
        <v>727</v>
      </c>
      <c r="C228" s="71" t="s">
        <v>728</v>
      </c>
      <c r="D228" s="71" t="s">
        <v>87</v>
      </c>
      <c r="E228" s="71" t="s">
        <v>160</v>
      </c>
      <c r="F228" s="71" t="s">
        <v>161</v>
      </c>
      <c r="G228" s="71" t="s">
        <v>335</v>
      </c>
      <c r="H228" s="71" t="s">
        <v>336</v>
      </c>
      <c r="I228" s="80">
        <v>65000</v>
      </c>
      <c r="J228" s="80"/>
      <c r="K228" s="80"/>
      <c r="L228" s="80"/>
      <c r="M228" s="80"/>
      <c r="N228" s="80"/>
      <c r="O228" s="80"/>
      <c r="P228" s="80"/>
      <c r="Q228" s="80"/>
      <c r="R228" s="80">
        <v>65000</v>
      </c>
      <c r="S228" s="80">
        <v>65000</v>
      </c>
      <c r="T228" s="80"/>
      <c r="U228" s="80"/>
      <c r="V228" s="80"/>
      <c r="W228" s="80"/>
    </row>
    <row r="229" ht="21.75" hidden="1" customHeight="1" spans="1:23">
      <c r="A229" s="71" t="s">
        <v>726</v>
      </c>
      <c r="B229" s="71" t="s">
        <v>727</v>
      </c>
      <c r="C229" s="71" t="s">
        <v>728</v>
      </c>
      <c r="D229" s="71" t="s">
        <v>87</v>
      </c>
      <c r="E229" s="71" t="s">
        <v>160</v>
      </c>
      <c r="F229" s="71" t="s">
        <v>161</v>
      </c>
      <c r="G229" s="71" t="s">
        <v>586</v>
      </c>
      <c r="H229" s="71" t="s">
        <v>587</v>
      </c>
      <c r="I229" s="80">
        <v>14450000</v>
      </c>
      <c r="J229" s="80"/>
      <c r="K229" s="80"/>
      <c r="L229" s="80"/>
      <c r="M229" s="80"/>
      <c r="N229" s="80"/>
      <c r="O229" s="80"/>
      <c r="P229" s="80"/>
      <c r="Q229" s="80"/>
      <c r="R229" s="80">
        <v>14450000</v>
      </c>
      <c r="S229" s="80">
        <v>14450000</v>
      </c>
      <c r="T229" s="80"/>
      <c r="U229" s="80"/>
      <c r="V229" s="80"/>
      <c r="W229" s="80"/>
    </row>
    <row r="230" ht="21.75" hidden="1" customHeight="1" spans="1:23">
      <c r="A230" s="71" t="s">
        <v>726</v>
      </c>
      <c r="B230" s="71" t="s">
        <v>727</v>
      </c>
      <c r="C230" s="71" t="s">
        <v>728</v>
      </c>
      <c r="D230" s="71" t="s">
        <v>87</v>
      </c>
      <c r="E230" s="71" t="s">
        <v>160</v>
      </c>
      <c r="F230" s="71" t="s">
        <v>161</v>
      </c>
      <c r="G230" s="71" t="s">
        <v>527</v>
      </c>
      <c r="H230" s="71" t="s">
        <v>528</v>
      </c>
      <c r="I230" s="80">
        <v>190000</v>
      </c>
      <c r="J230" s="80"/>
      <c r="K230" s="80"/>
      <c r="L230" s="80"/>
      <c r="M230" s="80"/>
      <c r="N230" s="80"/>
      <c r="O230" s="80"/>
      <c r="P230" s="80"/>
      <c r="Q230" s="80"/>
      <c r="R230" s="80">
        <v>190000</v>
      </c>
      <c r="S230" s="80">
        <v>190000</v>
      </c>
      <c r="T230" s="80"/>
      <c r="U230" s="80"/>
      <c r="V230" s="80"/>
      <c r="W230" s="80"/>
    </row>
    <row r="231" ht="21.75" customHeight="1" spans="1:23">
      <c r="A231" s="71" t="s">
        <v>726</v>
      </c>
      <c r="B231" s="71" t="s">
        <v>727</v>
      </c>
      <c r="C231" s="71" t="s">
        <v>728</v>
      </c>
      <c r="D231" s="71" t="s">
        <v>87</v>
      </c>
      <c r="E231" s="71" t="s">
        <v>160</v>
      </c>
      <c r="F231" s="71" t="s">
        <v>161</v>
      </c>
      <c r="G231" s="71" t="s">
        <v>594</v>
      </c>
      <c r="H231" s="71" t="s">
        <v>595</v>
      </c>
      <c r="I231" s="80">
        <v>421000</v>
      </c>
      <c r="J231" s="80"/>
      <c r="K231" s="80"/>
      <c r="L231" s="80"/>
      <c r="M231" s="80"/>
      <c r="N231" s="80"/>
      <c r="O231" s="80"/>
      <c r="P231" s="80"/>
      <c r="Q231" s="80"/>
      <c r="R231" s="80">
        <v>421000</v>
      </c>
      <c r="S231" s="80">
        <v>421000</v>
      </c>
      <c r="T231" s="80"/>
      <c r="U231" s="80"/>
      <c r="V231" s="80"/>
      <c r="W231" s="80"/>
    </row>
    <row r="232" ht="21.75" hidden="1" customHeight="1" spans="1:23">
      <c r="A232" s="71" t="s">
        <v>726</v>
      </c>
      <c r="B232" s="71" t="s">
        <v>727</v>
      </c>
      <c r="C232" s="71" t="s">
        <v>728</v>
      </c>
      <c r="D232" s="71" t="s">
        <v>87</v>
      </c>
      <c r="E232" s="71" t="s">
        <v>160</v>
      </c>
      <c r="F232" s="71" t="s">
        <v>161</v>
      </c>
      <c r="G232" s="71" t="s">
        <v>337</v>
      </c>
      <c r="H232" s="71" t="s">
        <v>338</v>
      </c>
      <c r="I232" s="80">
        <v>83000</v>
      </c>
      <c r="J232" s="80"/>
      <c r="K232" s="80"/>
      <c r="L232" s="80"/>
      <c r="M232" s="80"/>
      <c r="N232" s="80"/>
      <c r="O232" s="80"/>
      <c r="P232" s="80"/>
      <c r="Q232" s="80"/>
      <c r="R232" s="80">
        <v>83000</v>
      </c>
      <c r="S232" s="80">
        <v>83000</v>
      </c>
      <c r="T232" s="80"/>
      <c r="U232" s="80"/>
      <c r="V232" s="80"/>
      <c r="W232" s="80"/>
    </row>
    <row r="233" ht="21.75" hidden="1" customHeight="1" spans="1:23">
      <c r="A233" s="71" t="s">
        <v>510</v>
      </c>
      <c r="B233" s="71" t="s">
        <v>729</v>
      </c>
      <c r="C233" s="71" t="s">
        <v>730</v>
      </c>
      <c r="D233" s="71" t="s">
        <v>87</v>
      </c>
      <c r="E233" s="71" t="s">
        <v>160</v>
      </c>
      <c r="F233" s="71" t="s">
        <v>161</v>
      </c>
      <c r="G233" s="71" t="s">
        <v>605</v>
      </c>
      <c r="H233" s="71" t="s">
        <v>606</v>
      </c>
      <c r="I233" s="80">
        <v>10000</v>
      </c>
      <c r="J233" s="80"/>
      <c r="K233" s="80"/>
      <c r="L233" s="80"/>
      <c r="M233" s="80"/>
      <c r="N233" s="80"/>
      <c r="O233" s="80"/>
      <c r="P233" s="80"/>
      <c r="Q233" s="80"/>
      <c r="R233" s="80">
        <v>10000</v>
      </c>
      <c r="S233" s="80"/>
      <c r="T233" s="80"/>
      <c r="U233" s="80">
        <v>10000</v>
      </c>
      <c r="V233" s="80"/>
      <c r="W233" s="80"/>
    </row>
    <row r="234" ht="21.75" hidden="1" customHeight="1" spans="1:23">
      <c r="A234" s="71" t="s">
        <v>510</v>
      </c>
      <c r="B234" s="71" t="s">
        <v>729</v>
      </c>
      <c r="C234" s="71" t="s">
        <v>730</v>
      </c>
      <c r="D234" s="71" t="s">
        <v>87</v>
      </c>
      <c r="E234" s="71" t="s">
        <v>160</v>
      </c>
      <c r="F234" s="71" t="s">
        <v>161</v>
      </c>
      <c r="G234" s="71" t="s">
        <v>605</v>
      </c>
      <c r="H234" s="71" t="s">
        <v>606</v>
      </c>
      <c r="I234" s="80">
        <v>20000</v>
      </c>
      <c r="J234" s="80"/>
      <c r="K234" s="80"/>
      <c r="L234" s="80"/>
      <c r="M234" s="80"/>
      <c r="N234" s="80"/>
      <c r="O234" s="80"/>
      <c r="P234" s="80"/>
      <c r="Q234" s="80"/>
      <c r="R234" s="80">
        <v>20000</v>
      </c>
      <c r="S234" s="80">
        <v>20000</v>
      </c>
      <c r="T234" s="80"/>
      <c r="U234" s="80"/>
      <c r="V234" s="80"/>
      <c r="W234" s="80"/>
    </row>
    <row r="235" ht="21.75" hidden="1" customHeight="1" spans="1:23">
      <c r="A235" s="71" t="s">
        <v>510</v>
      </c>
      <c r="B235" s="71" t="s">
        <v>731</v>
      </c>
      <c r="C235" s="71" t="s">
        <v>732</v>
      </c>
      <c r="D235" s="71" t="s">
        <v>87</v>
      </c>
      <c r="E235" s="71" t="s">
        <v>160</v>
      </c>
      <c r="F235" s="71" t="s">
        <v>161</v>
      </c>
      <c r="G235" s="71" t="s">
        <v>561</v>
      </c>
      <c r="H235" s="71" t="s">
        <v>562</v>
      </c>
      <c r="I235" s="80">
        <v>20000</v>
      </c>
      <c r="J235" s="80"/>
      <c r="K235" s="80"/>
      <c r="L235" s="80"/>
      <c r="M235" s="80"/>
      <c r="N235" s="80"/>
      <c r="O235" s="80"/>
      <c r="P235" s="80"/>
      <c r="Q235" s="80"/>
      <c r="R235" s="80">
        <v>20000</v>
      </c>
      <c r="S235" s="80">
        <v>20000</v>
      </c>
      <c r="T235" s="80"/>
      <c r="U235" s="80"/>
      <c r="V235" s="80"/>
      <c r="W235" s="80"/>
    </row>
    <row r="236" ht="21.75" hidden="1" customHeight="1" spans="1:23">
      <c r="A236" s="71" t="s">
        <v>510</v>
      </c>
      <c r="B236" s="71" t="s">
        <v>731</v>
      </c>
      <c r="C236" s="71" t="s">
        <v>732</v>
      </c>
      <c r="D236" s="71" t="s">
        <v>87</v>
      </c>
      <c r="E236" s="71" t="s">
        <v>160</v>
      </c>
      <c r="F236" s="71" t="s">
        <v>161</v>
      </c>
      <c r="G236" s="71" t="s">
        <v>561</v>
      </c>
      <c r="H236" s="71" t="s">
        <v>562</v>
      </c>
      <c r="I236" s="80">
        <v>20000</v>
      </c>
      <c r="J236" s="80"/>
      <c r="K236" s="80"/>
      <c r="L236" s="80"/>
      <c r="M236" s="80"/>
      <c r="N236" s="80"/>
      <c r="O236" s="80"/>
      <c r="P236" s="80"/>
      <c r="Q236" s="80"/>
      <c r="R236" s="80">
        <v>20000</v>
      </c>
      <c r="S236" s="80"/>
      <c r="T236" s="80"/>
      <c r="U236" s="80">
        <v>20000</v>
      </c>
      <c r="V236" s="80"/>
      <c r="W236" s="80"/>
    </row>
    <row r="237" ht="21.75" hidden="1" customHeight="1" spans="1:23">
      <c r="A237" s="71" t="s">
        <v>510</v>
      </c>
      <c r="B237" s="71" t="s">
        <v>733</v>
      </c>
      <c r="C237" s="71" t="s">
        <v>734</v>
      </c>
      <c r="D237" s="71" t="s">
        <v>87</v>
      </c>
      <c r="E237" s="71" t="s">
        <v>160</v>
      </c>
      <c r="F237" s="71" t="s">
        <v>161</v>
      </c>
      <c r="G237" s="71" t="s">
        <v>327</v>
      </c>
      <c r="H237" s="71" t="s">
        <v>328</v>
      </c>
      <c r="I237" s="80">
        <v>399600</v>
      </c>
      <c r="J237" s="80">
        <v>399600</v>
      </c>
      <c r="K237" s="80">
        <v>399600</v>
      </c>
      <c r="L237" s="80"/>
      <c r="M237" s="80"/>
      <c r="N237" s="80"/>
      <c r="O237" s="80"/>
      <c r="P237" s="80"/>
      <c r="Q237" s="80"/>
      <c r="R237" s="80"/>
      <c r="S237" s="80"/>
      <c r="T237" s="80"/>
      <c r="U237" s="80"/>
      <c r="V237" s="80"/>
      <c r="W237" s="80"/>
    </row>
    <row r="238" ht="21.75" hidden="1" customHeight="1" spans="1:23">
      <c r="A238" s="71" t="s">
        <v>510</v>
      </c>
      <c r="B238" s="71" t="s">
        <v>735</v>
      </c>
      <c r="C238" s="71" t="s">
        <v>736</v>
      </c>
      <c r="D238" s="71" t="s">
        <v>87</v>
      </c>
      <c r="E238" s="71" t="s">
        <v>160</v>
      </c>
      <c r="F238" s="71" t="s">
        <v>161</v>
      </c>
      <c r="G238" s="71" t="s">
        <v>615</v>
      </c>
      <c r="H238" s="71" t="s">
        <v>616</v>
      </c>
      <c r="I238" s="80">
        <v>198000</v>
      </c>
      <c r="J238" s="80"/>
      <c r="K238" s="80"/>
      <c r="L238" s="80"/>
      <c r="M238" s="80"/>
      <c r="N238" s="80"/>
      <c r="O238" s="80"/>
      <c r="P238" s="80"/>
      <c r="Q238" s="80"/>
      <c r="R238" s="80">
        <v>198000</v>
      </c>
      <c r="S238" s="80"/>
      <c r="T238" s="80"/>
      <c r="U238" s="80">
        <v>198000</v>
      </c>
      <c r="V238" s="80"/>
      <c r="W238" s="80"/>
    </row>
    <row r="239" ht="21.75" hidden="1" customHeight="1" spans="1:23">
      <c r="A239" s="71" t="s">
        <v>510</v>
      </c>
      <c r="B239" s="71" t="s">
        <v>737</v>
      </c>
      <c r="C239" s="71" t="s">
        <v>574</v>
      </c>
      <c r="D239" s="71" t="s">
        <v>87</v>
      </c>
      <c r="E239" s="71" t="s">
        <v>170</v>
      </c>
      <c r="F239" s="71" t="s">
        <v>171</v>
      </c>
      <c r="G239" s="71" t="s">
        <v>327</v>
      </c>
      <c r="H239" s="71" t="s">
        <v>328</v>
      </c>
      <c r="I239" s="80">
        <v>2000</v>
      </c>
      <c r="J239" s="80"/>
      <c r="K239" s="80"/>
      <c r="L239" s="80"/>
      <c r="M239" s="80"/>
      <c r="N239" s="80">
        <v>2000</v>
      </c>
      <c r="O239" s="80"/>
      <c r="P239" s="80"/>
      <c r="Q239" s="80"/>
      <c r="R239" s="80"/>
      <c r="S239" s="80"/>
      <c r="T239" s="80"/>
      <c r="U239" s="80"/>
      <c r="V239" s="80"/>
      <c r="W239" s="80"/>
    </row>
    <row r="240" ht="21.75" hidden="1" customHeight="1" spans="1:23">
      <c r="A240" s="71" t="s">
        <v>510</v>
      </c>
      <c r="B240" s="71" t="s">
        <v>737</v>
      </c>
      <c r="C240" s="71" t="s">
        <v>574</v>
      </c>
      <c r="D240" s="71" t="s">
        <v>87</v>
      </c>
      <c r="E240" s="71" t="s">
        <v>170</v>
      </c>
      <c r="F240" s="71" t="s">
        <v>171</v>
      </c>
      <c r="G240" s="71" t="s">
        <v>327</v>
      </c>
      <c r="H240" s="71" t="s">
        <v>328</v>
      </c>
      <c r="I240" s="80">
        <v>343486.75</v>
      </c>
      <c r="J240" s="80"/>
      <c r="K240" s="80"/>
      <c r="L240" s="80"/>
      <c r="M240" s="80"/>
      <c r="N240" s="80">
        <v>343486.75</v>
      </c>
      <c r="O240" s="80"/>
      <c r="P240" s="80"/>
      <c r="Q240" s="80"/>
      <c r="R240" s="80"/>
      <c r="S240" s="80"/>
      <c r="T240" s="80"/>
      <c r="U240" s="80"/>
      <c r="V240" s="80"/>
      <c r="W240" s="80"/>
    </row>
    <row r="241" ht="21.75" hidden="1" customHeight="1" spans="1:23">
      <c r="A241" s="71" t="s">
        <v>510</v>
      </c>
      <c r="B241" s="71" t="s">
        <v>737</v>
      </c>
      <c r="C241" s="71" t="s">
        <v>574</v>
      </c>
      <c r="D241" s="71" t="s">
        <v>87</v>
      </c>
      <c r="E241" s="71" t="s">
        <v>170</v>
      </c>
      <c r="F241" s="71" t="s">
        <v>171</v>
      </c>
      <c r="G241" s="71" t="s">
        <v>327</v>
      </c>
      <c r="H241" s="71" t="s">
        <v>328</v>
      </c>
      <c r="I241" s="80">
        <v>101.31</v>
      </c>
      <c r="J241" s="80"/>
      <c r="K241" s="80"/>
      <c r="L241" s="80"/>
      <c r="M241" s="80"/>
      <c r="N241" s="80">
        <v>101.31</v>
      </c>
      <c r="O241" s="80"/>
      <c r="P241" s="80"/>
      <c r="Q241" s="80"/>
      <c r="R241" s="80"/>
      <c r="S241" s="80"/>
      <c r="T241" s="80"/>
      <c r="U241" s="80"/>
      <c r="V241" s="80"/>
      <c r="W241" s="80"/>
    </row>
    <row r="242" ht="21.75" hidden="1" customHeight="1" spans="1:23">
      <c r="A242" s="71" t="s">
        <v>510</v>
      </c>
      <c r="B242" s="71" t="s">
        <v>737</v>
      </c>
      <c r="C242" s="71" t="s">
        <v>574</v>
      </c>
      <c r="D242" s="71" t="s">
        <v>87</v>
      </c>
      <c r="E242" s="71" t="s">
        <v>170</v>
      </c>
      <c r="F242" s="71" t="s">
        <v>171</v>
      </c>
      <c r="G242" s="71" t="s">
        <v>327</v>
      </c>
      <c r="H242" s="71" t="s">
        <v>328</v>
      </c>
      <c r="I242" s="80">
        <v>5685</v>
      </c>
      <c r="J242" s="80"/>
      <c r="K242" s="80"/>
      <c r="L242" s="80"/>
      <c r="M242" s="80"/>
      <c r="N242" s="80">
        <v>5685</v>
      </c>
      <c r="O242" s="80"/>
      <c r="P242" s="80"/>
      <c r="Q242" s="80"/>
      <c r="R242" s="80"/>
      <c r="S242" s="80"/>
      <c r="T242" s="80"/>
      <c r="U242" s="80"/>
      <c r="V242" s="80"/>
      <c r="W242" s="80"/>
    </row>
    <row r="243" ht="21.75" hidden="1" customHeight="1" spans="1:23">
      <c r="A243" s="71" t="s">
        <v>510</v>
      </c>
      <c r="B243" s="71" t="s">
        <v>737</v>
      </c>
      <c r="C243" s="71" t="s">
        <v>574</v>
      </c>
      <c r="D243" s="71" t="s">
        <v>87</v>
      </c>
      <c r="E243" s="71" t="s">
        <v>170</v>
      </c>
      <c r="F243" s="71" t="s">
        <v>171</v>
      </c>
      <c r="G243" s="71" t="s">
        <v>609</v>
      </c>
      <c r="H243" s="71" t="s">
        <v>610</v>
      </c>
      <c r="I243" s="80">
        <v>370990.91</v>
      </c>
      <c r="J243" s="80"/>
      <c r="K243" s="80"/>
      <c r="L243" s="80"/>
      <c r="M243" s="80"/>
      <c r="N243" s="80">
        <v>370990.91</v>
      </c>
      <c r="O243" s="80"/>
      <c r="P243" s="80"/>
      <c r="Q243" s="80"/>
      <c r="R243" s="80"/>
      <c r="S243" s="80"/>
      <c r="T243" s="80"/>
      <c r="U243" s="80"/>
      <c r="V243" s="80"/>
      <c r="W243" s="80"/>
    </row>
    <row r="244" ht="21.75" hidden="1" customHeight="1" spans="1:23">
      <c r="A244" s="71" t="s">
        <v>510</v>
      </c>
      <c r="B244" s="71" t="s">
        <v>737</v>
      </c>
      <c r="C244" s="71" t="s">
        <v>574</v>
      </c>
      <c r="D244" s="71" t="s">
        <v>87</v>
      </c>
      <c r="E244" s="71" t="s">
        <v>170</v>
      </c>
      <c r="F244" s="71" t="s">
        <v>171</v>
      </c>
      <c r="G244" s="71" t="s">
        <v>329</v>
      </c>
      <c r="H244" s="71" t="s">
        <v>330</v>
      </c>
      <c r="I244" s="80">
        <v>2000</v>
      </c>
      <c r="J244" s="80"/>
      <c r="K244" s="80"/>
      <c r="L244" s="80"/>
      <c r="M244" s="80"/>
      <c r="N244" s="80">
        <v>2000</v>
      </c>
      <c r="O244" s="80"/>
      <c r="P244" s="80"/>
      <c r="Q244" s="80"/>
      <c r="R244" s="80"/>
      <c r="S244" s="80"/>
      <c r="T244" s="80"/>
      <c r="U244" s="80"/>
      <c r="V244" s="80"/>
      <c r="W244" s="80"/>
    </row>
    <row r="245" ht="21.75" hidden="1" customHeight="1" spans="1:23">
      <c r="A245" s="71" t="s">
        <v>510</v>
      </c>
      <c r="B245" s="71" t="s">
        <v>737</v>
      </c>
      <c r="C245" s="71" t="s">
        <v>574</v>
      </c>
      <c r="D245" s="71" t="s">
        <v>87</v>
      </c>
      <c r="E245" s="71" t="s">
        <v>170</v>
      </c>
      <c r="F245" s="71" t="s">
        <v>171</v>
      </c>
      <c r="G245" s="71" t="s">
        <v>329</v>
      </c>
      <c r="H245" s="71" t="s">
        <v>330</v>
      </c>
      <c r="I245" s="80">
        <v>186269.75</v>
      </c>
      <c r="J245" s="80"/>
      <c r="K245" s="80"/>
      <c r="L245" s="80"/>
      <c r="M245" s="80"/>
      <c r="N245" s="80">
        <v>186269.75</v>
      </c>
      <c r="O245" s="80"/>
      <c r="P245" s="80"/>
      <c r="Q245" s="80"/>
      <c r="R245" s="80"/>
      <c r="S245" s="80"/>
      <c r="T245" s="80"/>
      <c r="U245" s="80"/>
      <c r="V245" s="80"/>
      <c r="W245" s="80"/>
    </row>
    <row r="246" ht="21.75" hidden="1" customHeight="1" spans="1:23">
      <c r="A246" s="71" t="s">
        <v>510</v>
      </c>
      <c r="B246" s="71" t="s">
        <v>737</v>
      </c>
      <c r="C246" s="71" t="s">
        <v>574</v>
      </c>
      <c r="D246" s="71" t="s">
        <v>87</v>
      </c>
      <c r="E246" s="71" t="s">
        <v>170</v>
      </c>
      <c r="F246" s="71" t="s">
        <v>171</v>
      </c>
      <c r="G246" s="71" t="s">
        <v>329</v>
      </c>
      <c r="H246" s="71" t="s">
        <v>330</v>
      </c>
      <c r="I246" s="80">
        <v>3000</v>
      </c>
      <c r="J246" s="80"/>
      <c r="K246" s="80"/>
      <c r="L246" s="80"/>
      <c r="M246" s="80"/>
      <c r="N246" s="80">
        <v>3000</v>
      </c>
      <c r="O246" s="80"/>
      <c r="P246" s="80"/>
      <c r="Q246" s="80"/>
      <c r="R246" s="80"/>
      <c r="S246" s="80"/>
      <c r="T246" s="80"/>
      <c r="U246" s="80"/>
      <c r="V246" s="80"/>
      <c r="W246" s="80"/>
    </row>
    <row r="247" ht="21.75" hidden="1" customHeight="1" spans="1:23">
      <c r="A247" s="71" t="s">
        <v>510</v>
      </c>
      <c r="B247" s="71" t="s">
        <v>737</v>
      </c>
      <c r="C247" s="71" t="s">
        <v>574</v>
      </c>
      <c r="D247" s="71" t="s">
        <v>87</v>
      </c>
      <c r="E247" s="71" t="s">
        <v>170</v>
      </c>
      <c r="F247" s="71" t="s">
        <v>171</v>
      </c>
      <c r="G247" s="71" t="s">
        <v>375</v>
      </c>
      <c r="H247" s="71" t="s">
        <v>376</v>
      </c>
      <c r="I247" s="80">
        <v>1952.04</v>
      </c>
      <c r="J247" s="80"/>
      <c r="K247" s="80"/>
      <c r="L247" s="80"/>
      <c r="M247" s="80"/>
      <c r="N247" s="80">
        <v>1952.04</v>
      </c>
      <c r="O247" s="80"/>
      <c r="P247" s="80"/>
      <c r="Q247" s="80"/>
      <c r="R247" s="80"/>
      <c r="S247" s="80"/>
      <c r="T247" s="80"/>
      <c r="U247" s="80"/>
      <c r="V247" s="80"/>
      <c r="W247" s="80"/>
    </row>
    <row r="248" ht="21.75" hidden="1" customHeight="1" spans="1:23">
      <c r="A248" s="71" t="s">
        <v>510</v>
      </c>
      <c r="B248" s="71" t="s">
        <v>737</v>
      </c>
      <c r="C248" s="71" t="s">
        <v>574</v>
      </c>
      <c r="D248" s="71" t="s">
        <v>87</v>
      </c>
      <c r="E248" s="71" t="s">
        <v>170</v>
      </c>
      <c r="F248" s="71" t="s">
        <v>171</v>
      </c>
      <c r="G248" s="71" t="s">
        <v>375</v>
      </c>
      <c r="H248" s="71" t="s">
        <v>376</v>
      </c>
      <c r="I248" s="80">
        <v>236000.69</v>
      </c>
      <c r="J248" s="80"/>
      <c r="K248" s="80"/>
      <c r="L248" s="80"/>
      <c r="M248" s="80"/>
      <c r="N248" s="80">
        <v>236000.69</v>
      </c>
      <c r="O248" s="80"/>
      <c r="P248" s="80"/>
      <c r="Q248" s="80"/>
      <c r="R248" s="80"/>
      <c r="S248" s="80"/>
      <c r="T248" s="80"/>
      <c r="U248" s="80"/>
      <c r="V248" s="80"/>
      <c r="W248" s="80"/>
    </row>
    <row r="249" ht="21.75" hidden="1" customHeight="1" spans="1:23">
      <c r="A249" s="71" t="s">
        <v>510</v>
      </c>
      <c r="B249" s="71" t="s">
        <v>737</v>
      </c>
      <c r="C249" s="71" t="s">
        <v>574</v>
      </c>
      <c r="D249" s="71" t="s">
        <v>87</v>
      </c>
      <c r="E249" s="71" t="s">
        <v>170</v>
      </c>
      <c r="F249" s="71" t="s">
        <v>171</v>
      </c>
      <c r="G249" s="71" t="s">
        <v>375</v>
      </c>
      <c r="H249" s="71" t="s">
        <v>376</v>
      </c>
      <c r="I249" s="80">
        <v>3000</v>
      </c>
      <c r="J249" s="80"/>
      <c r="K249" s="80"/>
      <c r="L249" s="80"/>
      <c r="M249" s="80"/>
      <c r="N249" s="80">
        <v>3000</v>
      </c>
      <c r="O249" s="80"/>
      <c r="P249" s="80"/>
      <c r="Q249" s="80"/>
      <c r="R249" s="80"/>
      <c r="S249" s="80"/>
      <c r="T249" s="80"/>
      <c r="U249" s="80"/>
      <c r="V249" s="80"/>
      <c r="W249" s="80"/>
    </row>
    <row r="250" ht="21.75" hidden="1" customHeight="1" spans="1:23">
      <c r="A250" s="71" t="s">
        <v>510</v>
      </c>
      <c r="B250" s="71" t="s">
        <v>737</v>
      </c>
      <c r="C250" s="71" t="s">
        <v>574</v>
      </c>
      <c r="D250" s="71" t="s">
        <v>87</v>
      </c>
      <c r="E250" s="71" t="s">
        <v>170</v>
      </c>
      <c r="F250" s="71" t="s">
        <v>171</v>
      </c>
      <c r="G250" s="71" t="s">
        <v>331</v>
      </c>
      <c r="H250" s="71" t="s">
        <v>332</v>
      </c>
      <c r="I250" s="80">
        <v>40</v>
      </c>
      <c r="J250" s="80"/>
      <c r="K250" s="80"/>
      <c r="L250" s="80"/>
      <c r="M250" s="80"/>
      <c r="N250" s="80">
        <v>40</v>
      </c>
      <c r="O250" s="80"/>
      <c r="P250" s="80"/>
      <c r="Q250" s="80"/>
      <c r="R250" s="80"/>
      <c r="S250" s="80"/>
      <c r="T250" s="80"/>
      <c r="U250" s="80"/>
      <c r="V250" s="80"/>
      <c r="W250" s="80"/>
    </row>
    <row r="251" ht="21.75" hidden="1" customHeight="1" spans="1:23">
      <c r="A251" s="71" t="s">
        <v>510</v>
      </c>
      <c r="B251" s="71" t="s">
        <v>737</v>
      </c>
      <c r="C251" s="71" t="s">
        <v>574</v>
      </c>
      <c r="D251" s="71" t="s">
        <v>87</v>
      </c>
      <c r="E251" s="71" t="s">
        <v>170</v>
      </c>
      <c r="F251" s="71" t="s">
        <v>171</v>
      </c>
      <c r="G251" s="71" t="s">
        <v>331</v>
      </c>
      <c r="H251" s="71" t="s">
        <v>332</v>
      </c>
      <c r="I251" s="80">
        <v>87648.03</v>
      </c>
      <c r="J251" s="80"/>
      <c r="K251" s="80"/>
      <c r="L251" s="80"/>
      <c r="M251" s="80"/>
      <c r="N251" s="80">
        <v>87648.03</v>
      </c>
      <c r="O251" s="80"/>
      <c r="P251" s="80"/>
      <c r="Q251" s="80"/>
      <c r="R251" s="80"/>
      <c r="S251" s="80"/>
      <c r="T251" s="80"/>
      <c r="U251" s="80"/>
      <c r="V251" s="80"/>
      <c r="W251" s="80"/>
    </row>
    <row r="252" ht="21.75" hidden="1" customHeight="1" spans="1:23">
      <c r="A252" s="71" t="s">
        <v>510</v>
      </c>
      <c r="B252" s="71" t="s">
        <v>737</v>
      </c>
      <c r="C252" s="71" t="s">
        <v>574</v>
      </c>
      <c r="D252" s="71" t="s">
        <v>87</v>
      </c>
      <c r="E252" s="71" t="s">
        <v>170</v>
      </c>
      <c r="F252" s="71" t="s">
        <v>171</v>
      </c>
      <c r="G252" s="71" t="s">
        <v>377</v>
      </c>
      <c r="H252" s="71" t="s">
        <v>378</v>
      </c>
      <c r="I252" s="80">
        <v>236203.47</v>
      </c>
      <c r="J252" s="80"/>
      <c r="K252" s="80"/>
      <c r="L252" s="80"/>
      <c r="M252" s="80"/>
      <c r="N252" s="80">
        <v>236203.47</v>
      </c>
      <c r="O252" s="80"/>
      <c r="P252" s="80"/>
      <c r="Q252" s="80"/>
      <c r="R252" s="80"/>
      <c r="S252" s="80"/>
      <c r="T252" s="80"/>
      <c r="U252" s="80"/>
      <c r="V252" s="80"/>
      <c r="W252" s="80"/>
    </row>
    <row r="253" ht="21.75" hidden="1" customHeight="1" spans="1:23">
      <c r="A253" s="71" t="s">
        <v>510</v>
      </c>
      <c r="B253" s="71" t="s">
        <v>737</v>
      </c>
      <c r="C253" s="71" t="s">
        <v>574</v>
      </c>
      <c r="D253" s="71" t="s">
        <v>87</v>
      </c>
      <c r="E253" s="71" t="s">
        <v>170</v>
      </c>
      <c r="F253" s="71" t="s">
        <v>171</v>
      </c>
      <c r="G253" s="71" t="s">
        <v>377</v>
      </c>
      <c r="H253" s="71" t="s">
        <v>378</v>
      </c>
      <c r="I253" s="80">
        <v>2536.55</v>
      </c>
      <c r="J253" s="80"/>
      <c r="K253" s="80"/>
      <c r="L253" s="80"/>
      <c r="M253" s="80"/>
      <c r="N253" s="80">
        <v>2536.55</v>
      </c>
      <c r="O253" s="80"/>
      <c r="P253" s="80"/>
      <c r="Q253" s="80"/>
      <c r="R253" s="80"/>
      <c r="S253" s="80"/>
      <c r="T253" s="80"/>
      <c r="U253" s="80"/>
      <c r="V253" s="80"/>
      <c r="W253" s="80"/>
    </row>
    <row r="254" ht="21.75" hidden="1" customHeight="1" spans="1:23">
      <c r="A254" s="71" t="s">
        <v>510</v>
      </c>
      <c r="B254" s="71" t="s">
        <v>737</v>
      </c>
      <c r="C254" s="71" t="s">
        <v>574</v>
      </c>
      <c r="D254" s="71" t="s">
        <v>87</v>
      </c>
      <c r="E254" s="71" t="s">
        <v>170</v>
      </c>
      <c r="F254" s="71" t="s">
        <v>171</v>
      </c>
      <c r="G254" s="71" t="s">
        <v>333</v>
      </c>
      <c r="H254" s="71" t="s">
        <v>334</v>
      </c>
      <c r="I254" s="80">
        <v>200000</v>
      </c>
      <c r="J254" s="80"/>
      <c r="K254" s="80"/>
      <c r="L254" s="80"/>
      <c r="M254" s="80"/>
      <c r="N254" s="80">
        <v>200000</v>
      </c>
      <c r="O254" s="80"/>
      <c r="P254" s="80"/>
      <c r="Q254" s="80"/>
      <c r="R254" s="80"/>
      <c r="S254" s="80"/>
      <c r="T254" s="80"/>
      <c r="U254" s="80"/>
      <c r="V254" s="80"/>
      <c r="W254" s="80"/>
    </row>
    <row r="255" ht="21.75" hidden="1" customHeight="1" spans="1:23">
      <c r="A255" s="71" t="s">
        <v>510</v>
      </c>
      <c r="B255" s="71" t="s">
        <v>737</v>
      </c>
      <c r="C255" s="71" t="s">
        <v>574</v>
      </c>
      <c r="D255" s="71" t="s">
        <v>87</v>
      </c>
      <c r="E255" s="71" t="s">
        <v>170</v>
      </c>
      <c r="F255" s="71" t="s">
        <v>171</v>
      </c>
      <c r="G255" s="71" t="s">
        <v>379</v>
      </c>
      <c r="H255" s="71" t="s">
        <v>380</v>
      </c>
      <c r="I255" s="80">
        <v>98541.8</v>
      </c>
      <c r="J255" s="80"/>
      <c r="K255" s="80"/>
      <c r="L255" s="80"/>
      <c r="M255" s="80"/>
      <c r="N255" s="80">
        <v>98541.8</v>
      </c>
      <c r="O255" s="80"/>
      <c r="P255" s="80"/>
      <c r="Q255" s="80"/>
      <c r="R255" s="80"/>
      <c r="S255" s="80"/>
      <c r="T255" s="80"/>
      <c r="U255" s="80"/>
      <c r="V255" s="80"/>
      <c r="W255" s="80"/>
    </row>
    <row r="256" ht="21.75" hidden="1" customHeight="1" spans="1:23">
      <c r="A256" s="71" t="s">
        <v>510</v>
      </c>
      <c r="B256" s="71" t="s">
        <v>737</v>
      </c>
      <c r="C256" s="71" t="s">
        <v>574</v>
      </c>
      <c r="D256" s="71" t="s">
        <v>87</v>
      </c>
      <c r="E256" s="71" t="s">
        <v>170</v>
      </c>
      <c r="F256" s="71" t="s">
        <v>171</v>
      </c>
      <c r="G256" s="71" t="s">
        <v>611</v>
      </c>
      <c r="H256" s="71" t="s">
        <v>612</v>
      </c>
      <c r="I256" s="80">
        <v>200000</v>
      </c>
      <c r="J256" s="80"/>
      <c r="K256" s="80"/>
      <c r="L256" s="80"/>
      <c r="M256" s="80"/>
      <c r="N256" s="80">
        <v>200000</v>
      </c>
      <c r="O256" s="80"/>
      <c r="P256" s="80"/>
      <c r="Q256" s="80"/>
      <c r="R256" s="80"/>
      <c r="S256" s="80"/>
      <c r="T256" s="80"/>
      <c r="U256" s="80"/>
      <c r="V256" s="80"/>
      <c r="W256" s="80"/>
    </row>
    <row r="257" ht="21.75" hidden="1" customHeight="1" spans="1:23">
      <c r="A257" s="71" t="s">
        <v>510</v>
      </c>
      <c r="B257" s="71" t="s">
        <v>737</v>
      </c>
      <c r="C257" s="71" t="s">
        <v>574</v>
      </c>
      <c r="D257" s="71" t="s">
        <v>87</v>
      </c>
      <c r="E257" s="71" t="s">
        <v>170</v>
      </c>
      <c r="F257" s="71" t="s">
        <v>171</v>
      </c>
      <c r="G257" s="71" t="s">
        <v>738</v>
      </c>
      <c r="H257" s="71" t="s">
        <v>739</v>
      </c>
      <c r="I257" s="80">
        <v>100000</v>
      </c>
      <c r="J257" s="80"/>
      <c r="K257" s="80"/>
      <c r="L257" s="80"/>
      <c r="M257" s="80"/>
      <c r="N257" s="80">
        <v>100000</v>
      </c>
      <c r="O257" s="80"/>
      <c r="P257" s="80"/>
      <c r="Q257" s="80"/>
      <c r="R257" s="80"/>
      <c r="S257" s="80"/>
      <c r="T257" s="80"/>
      <c r="U257" s="80"/>
      <c r="V257" s="80"/>
      <c r="W257" s="80"/>
    </row>
    <row r="258" ht="21.75" hidden="1" customHeight="1" spans="1:23">
      <c r="A258" s="71" t="s">
        <v>510</v>
      </c>
      <c r="B258" s="71" t="s">
        <v>737</v>
      </c>
      <c r="C258" s="71" t="s">
        <v>574</v>
      </c>
      <c r="D258" s="71" t="s">
        <v>87</v>
      </c>
      <c r="E258" s="71" t="s">
        <v>170</v>
      </c>
      <c r="F258" s="71" t="s">
        <v>171</v>
      </c>
      <c r="G258" s="71" t="s">
        <v>335</v>
      </c>
      <c r="H258" s="71" t="s">
        <v>336</v>
      </c>
      <c r="I258" s="80">
        <v>100000</v>
      </c>
      <c r="J258" s="80"/>
      <c r="K258" s="80"/>
      <c r="L258" s="80"/>
      <c r="M258" s="80"/>
      <c r="N258" s="80">
        <v>100000</v>
      </c>
      <c r="O258" s="80"/>
      <c r="P258" s="80"/>
      <c r="Q258" s="80"/>
      <c r="R258" s="80"/>
      <c r="S258" s="80"/>
      <c r="T258" s="80"/>
      <c r="U258" s="80"/>
      <c r="V258" s="80"/>
      <c r="W258" s="80"/>
    </row>
    <row r="259" ht="21.75" hidden="1" customHeight="1" spans="1:23">
      <c r="A259" s="71" t="s">
        <v>510</v>
      </c>
      <c r="B259" s="71" t="s">
        <v>737</v>
      </c>
      <c r="C259" s="71" t="s">
        <v>574</v>
      </c>
      <c r="D259" s="71" t="s">
        <v>87</v>
      </c>
      <c r="E259" s="71" t="s">
        <v>170</v>
      </c>
      <c r="F259" s="71" t="s">
        <v>171</v>
      </c>
      <c r="G259" s="71" t="s">
        <v>586</v>
      </c>
      <c r="H259" s="71" t="s">
        <v>587</v>
      </c>
      <c r="I259" s="80">
        <v>1373545.26</v>
      </c>
      <c r="J259" s="80"/>
      <c r="K259" s="80"/>
      <c r="L259" s="80"/>
      <c r="M259" s="80"/>
      <c r="N259" s="80">
        <v>1373545.26</v>
      </c>
      <c r="O259" s="80"/>
      <c r="P259" s="80"/>
      <c r="Q259" s="80"/>
      <c r="R259" s="80"/>
      <c r="S259" s="80"/>
      <c r="T259" s="80"/>
      <c r="U259" s="80"/>
      <c r="V259" s="80"/>
      <c r="W259" s="80"/>
    </row>
    <row r="260" ht="21.75" hidden="1" customHeight="1" spans="1:23">
      <c r="A260" s="71" t="s">
        <v>510</v>
      </c>
      <c r="B260" s="71" t="s">
        <v>737</v>
      </c>
      <c r="C260" s="71" t="s">
        <v>574</v>
      </c>
      <c r="D260" s="71" t="s">
        <v>87</v>
      </c>
      <c r="E260" s="71" t="s">
        <v>170</v>
      </c>
      <c r="F260" s="71" t="s">
        <v>171</v>
      </c>
      <c r="G260" s="71" t="s">
        <v>586</v>
      </c>
      <c r="H260" s="71" t="s">
        <v>587</v>
      </c>
      <c r="I260" s="80">
        <v>3660.4</v>
      </c>
      <c r="J260" s="80"/>
      <c r="K260" s="80"/>
      <c r="L260" s="80"/>
      <c r="M260" s="80"/>
      <c r="N260" s="80">
        <v>3660.4</v>
      </c>
      <c r="O260" s="80"/>
      <c r="P260" s="80"/>
      <c r="Q260" s="80"/>
      <c r="R260" s="80"/>
      <c r="S260" s="80"/>
      <c r="T260" s="80"/>
      <c r="U260" s="80"/>
      <c r="V260" s="80"/>
      <c r="W260" s="80"/>
    </row>
    <row r="261" ht="21.75" hidden="1" customHeight="1" spans="1:23">
      <c r="A261" s="71" t="s">
        <v>510</v>
      </c>
      <c r="B261" s="71" t="s">
        <v>737</v>
      </c>
      <c r="C261" s="71" t="s">
        <v>574</v>
      </c>
      <c r="D261" s="71" t="s">
        <v>87</v>
      </c>
      <c r="E261" s="71" t="s">
        <v>170</v>
      </c>
      <c r="F261" s="71" t="s">
        <v>171</v>
      </c>
      <c r="G261" s="71" t="s">
        <v>527</v>
      </c>
      <c r="H261" s="71" t="s">
        <v>528</v>
      </c>
      <c r="I261" s="80">
        <v>178300</v>
      </c>
      <c r="J261" s="80"/>
      <c r="K261" s="80"/>
      <c r="L261" s="80"/>
      <c r="M261" s="80"/>
      <c r="N261" s="80">
        <v>178300</v>
      </c>
      <c r="O261" s="80"/>
      <c r="P261" s="80"/>
      <c r="Q261" s="80"/>
      <c r="R261" s="80"/>
      <c r="S261" s="80"/>
      <c r="T261" s="80"/>
      <c r="U261" s="80"/>
      <c r="V261" s="80"/>
      <c r="W261" s="80"/>
    </row>
    <row r="262" ht="21.75" hidden="1" customHeight="1" spans="1:23">
      <c r="A262" s="71" t="s">
        <v>510</v>
      </c>
      <c r="B262" s="71" t="s">
        <v>737</v>
      </c>
      <c r="C262" s="71" t="s">
        <v>574</v>
      </c>
      <c r="D262" s="71" t="s">
        <v>87</v>
      </c>
      <c r="E262" s="71" t="s">
        <v>170</v>
      </c>
      <c r="F262" s="71" t="s">
        <v>171</v>
      </c>
      <c r="G262" s="71" t="s">
        <v>527</v>
      </c>
      <c r="H262" s="71" t="s">
        <v>528</v>
      </c>
      <c r="I262" s="80">
        <v>46894.32</v>
      </c>
      <c r="J262" s="80"/>
      <c r="K262" s="80"/>
      <c r="L262" s="80"/>
      <c r="M262" s="80"/>
      <c r="N262" s="80">
        <v>46894.32</v>
      </c>
      <c r="O262" s="80"/>
      <c r="P262" s="80"/>
      <c r="Q262" s="80"/>
      <c r="R262" s="80"/>
      <c r="S262" s="80"/>
      <c r="T262" s="80"/>
      <c r="U262" s="80"/>
      <c r="V262" s="80"/>
      <c r="W262" s="80"/>
    </row>
    <row r="263" ht="21.75" hidden="1" customHeight="1" spans="1:23">
      <c r="A263" s="71" t="s">
        <v>510</v>
      </c>
      <c r="B263" s="71" t="s">
        <v>737</v>
      </c>
      <c r="C263" s="71" t="s">
        <v>574</v>
      </c>
      <c r="D263" s="71" t="s">
        <v>87</v>
      </c>
      <c r="E263" s="71" t="s">
        <v>170</v>
      </c>
      <c r="F263" s="71" t="s">
        <v>171</v>
      </c>
      <c r="G263" s="71" t="s">
        <v>527</v>
      </c>
      <c r="H263" s="71" t="s">
        <v>528</v>
      </c>
      <c r="I263" s="80">
        <v>5309771.07</v>
      </c>
      <c r="J263" s="80"/>
      <c r="K263" s="80"/>
      <c r="L263" s="80"/>
      <c r="M263" s="80"/>
      <c r="N263" s="80">
        <v>5309771.07</v>
      </c>
      <c r="O263" s="80"/>
      <c r="P263" s="80"/>
      <c r="Q263" s="80"/>
      <c r="R263" s="80"/>
      <c r="S263" s="80"/>
      <c r="T263" s="80"/>
      <c r="U263" s="80"/>
      <c r="V263" s="80"/>
      <c r="W263" s="80"/>
    </row>
    <row r="264" ht="21.75" customHeight="1" spans="1:23">
      <c r="A264" s="71" t="s">
        <v>510</v>
      </c>
      <c r="B264" s="71" t="s">
        <v>737</v>
      </c>
      <c r="C264" s="71" t="s">
        <v>574</v>
      </c>
      <c r="D264" s="71" t="s">
        <v>87</v>
      </c>
      <c r="E264" s="71" t="s">
        <v>170</v>
      </c>
      <c r="F264" s="71" t="s">
        <v>171</v>
      </c>
      <c r="G264" s="71" t="s">
        <v>594</v>
      </c>
      <c r="H264" s="71" t="s">
        <v>595</v>
      </c>
      <c r="I264" s="80">
        <v>540</v>
      </c>
      <c r="J264" s="80"/>
      <c r="K264" s="80"/>
      <c r="L264" s="80"/>
      <c r="M264" s="80"/>
      <c r="N264" s="80">
        <v>540</v>
      </c>
      <c r="O264" s="80"/>
      <c r="P264" s="80"/>
      <c r="Q264" s="80"/>
      <c r="R264" s="80"/>
      <c r="S264" s="80"/>
      <c r="T264" s="80"/>
      <c r="U264" s="80"/>
      <c r="V264" s="80"/>
      <c r="W264" s="80"/>
    </row>
    <row r="265" ht="21.75" customHeight="1" spans="1:23">
      <c r="A265" s="71" t="s">
        <v>510</v>
      </c>
      <c r="B265" s="71" t="s">
        <v>737</v>
      </c>
      <c r="C265" s="71" t="s">
        <v>574</v>
      </c>
      <c r="D265" s="71" t="s">
        <v>87</v>
      </c>
      <c r="E265" s="71" t="s">
        <v>170</v>
      </c>
      <c r="F265" s="71" t="s">
        <v>171</v>
      </c>
      <c r="G265" s="71" t="s">
        <v>594</v>
      </c>
      <c r="H265" s="71" t="s">
        <v>595</v>
      </c>
      <c r="I265" s="80">
        <v>1399934.38</v>
      </c>
      <c r="J265" s="80"/>
      <c r="K265" s="80"/>
      <c r="L265" s="80"/>
      <c r="M265" s="80"/>
      <c r="N265" s="80">
        <v>1399934.38</v>
      </c>
      <c r="O265" s="80"/>
      <c r="P265" s="80"/>
      <c r="Q265" s="80"/>
      <c r="R265" s="80"/>
      <c r="S265" s="80"/>
      <c r="T265" s="80"/>
      <c r="U265" s="80"/>
      <c r="V265" s="80"/>
      <c r="W265" s="80"/>
    </row>
    <row r="266" ht="21.75" hidden="1" customHeight="1" spans="1:23">
      <c r="A266" s="71" t="s">
        <v>510</v>
      </c>
      <c r="B266" s="71" t="s">
        <v>740</v>
      </c>
      <c r="C266" s="71" t="s">
        <v>741</v>
      </c>
      <c r="D266" s="71" t="s">
        <v>87</v>
      </c>
      <c r="E266" s="71" t="s">
        <v>160</v>
      </c>
      <c r="F266" s="71" t="s">
        <v>161</v>
      </c>
      <c r="G266" s="71" t="s">
        <v>615</v>
      </c>
      <c r="H266" s="71" t="s">
        <v>616</v>
      </c>
      <c r="I266" s="80">
        <v>350000</v>
      </c>
      <c r="J266" s="80"/>
      <c r="K266" s="80"/>
      <c r="L266" s="80"/>
      <c r="M266" s="80"/>
      <c r="N266" s="80"/>
      <c r="O266" s="80"/>
      <c r="P266" s="80"/>
      <c r="Q266" s="80"/>
      <c r="R266" s="80">
        <v>350000</v>
      </c>
      <c r="S266" s="80">
        <v>350000</v>
      </c>
      <c r="T266" s="80"/>
      <c r="U266" s="80"/>
      <c r="V266" s="80"/>
      <c r="W266" s="80"/>
    </row>
    <row r="267" ht="21.75" hidden="1" customHeight="1" spans="1:23">
      <c r="A267" s="71" t="s">
        <v>510</v>
      </c>
      <c r="B267" s="71" t="s">
        <v>742</v>
      </c>
      <c r="C267" s="71" t="s">
        <v>593</v>
      </c>
      <c r="D267" s="71" t="s">
        <v>87</v>
      </c>
      <c r="E267" s="71" t="s">
        <v>260</v>
      </c>
      <c r="F267" s="71" t="s">
        <v>261</v>
      </c>
      <c r="G267" s="71" t="s">
        <v>327</v>
      </c>
      <c r="H267" s="71" t="s">
        <v>328</v>
      </c>
      <c r="I267" s="80">
        <v>11049.47</v>
      </c>
      <c r="J267" s="80"/>
      <c r="K267" s="80"/>
      <c r="L267" s="80"/>
      <c r="M267" s="80"/>
      <c r="N267" s="80">
        <v>11049.47</v>
      </c>
      <c r="O267" s="80"/>
      <c r="P267" s="80"/>
      <c r="Q267" s="80"/>
      <c r="R267" s="80"/>
      <c r="S267" s="80"/>
      <c r="T267" s="80"/>
      <c r="U267" s="80"/>
      <c r="V267" s="80"/>
      <c r="W267" s="80"/>
    </row>
    <row r="268" ht="21.75" hidden="1" customHeight="1" spans="1:23">
      <c r="A268" s="71" t="s">
        <v>510</v>
      </c>
      <c r="B268" s="71" t="s">
        <v>742</v>
      </c>
      <c r="C268" s="71" t="s">
        <v>593</v>
      </c>
      <c r="D268" s="71" t="s">
        <v>87</v>
      </c>
      <c r="E268" s="71" t="s">
        <v>260</v>
      </c>
      <c r="F268" s="71" t="s">
        <v>261</v>
      </c>
      <c r="G268" s="71" t="s">
        <v>609</v>
      </c>
      <c r="H268" s="71" t="s">
        <v>610</v>
      </c>
      <c r="I268" s="80">
        <v>16722.4</v>
      </c>
      <c r="J268" s="80"/>
      <c r="K268" s="80"/>
      <c r="L268" s="80"/>
      <c r="M268" s="80"/>
      <c r="N268" s="80">
        <v>16722.4</v>
      </c>
      <c r="O268" s="80"/>
      <c r="P268" s="80"/>
      <c r="Q268" s="80"/>
      <c r="R268" s="80"/>
      <c r="S268" s="80"/>
      <c r="T268" s="80"/>
      <c r="U268" s="80"/>
      <c r="V268" s="80"/>
      <c r="W268" s="80"/>
    </row>
    <row r="269" ht="21.75" hidden="1" customHeight="1" spans="1:23">
      <c r="A269" s="71" t="s">
        <v>510</v>
      </c>
      <c r="B269" s="71" t="s">
        <v>742</v>
      </c>
      <c r="C269" s="71" t="s">
        <v>593</v>
      </c>
      <c r="D269" s="71" t="s">
        <v>87</v>
      </c>
      <c r="E269" s="71" t="s">
        <v>260</v>
      </c>
      <c r="F269" s="71" t="s">
        <v>261</v>
      </c>
      <c r="G269" s="71" t="s">
        <v>331</v>
      </c>
      <c r="H269" s="71" t="s">
        <v>332</v>
      </c>
      <c r="I269" s="80">
        <v>1300</v>
      </c>
      <c r="J269" s="80"/>
      <c r="K269" s="80"/>
      <c r="L269" s="80"/>
      <c r="M269" s="80"/>
      <c r="N269" s="80">
        <v>1300</v>
      </c>
      <c r="O269" s="80"/>
      <c r="P269" s="80"/>
      <c r="Q269" s="80"/>
      <c r="R269" s="80"/>
      <c r="S269" s="80"/>
      <c r="T269" s="80"/>
      <c r="U269" s="80"/>
      <c r="V269" s="80"/>
      <c r="W269" s="80"/>
    </row>
    <row r="270" ht="21.75" hidden="1" customHeight="1" spans="1:23">
      <c r="A270" s="71" t="s">
        <v>510</v>
      </c>
      <c r="B270" s="71" t="s">
        <v>742</v>
      </c>
      <c r="C270" s="71" t="s">
        <v>593</v>
      </c>
      <c r="D270" s="71" t="s">
        <v>87</v>
      </c>
      <c r="E270" s="71" t="s">
        <v>260</v>
      </c>
      <c r="F270" s="71" t="s">
        <v>261</v>
      </c>
      <c r="G270" s="71" t="s">
        <v>586</v>
      </c>
      <c r="H270" s="71" t="s">
        <v>587</v>
      </c>
      <c r="I270" s="80">
        <v>30200</v>
      </c>
      <c r="J270" s="80"/>
      <c r="K270" s="80"/>
      <c r="L270" s="80"/>
      <c r="M270" s="80"/>
      <c r="N270" s="80">
        <v>30200</v>
      </c>
      <c r="O270" s="80"/>
      <c r="P270" s="80"/>
      <c r="Q270" s="80"/>
      <c r="R270" s="80"/>
      <c r="S270" s="80"/>
      <c r="T270" s="80"/>
      <c r="U270" s="80"/>
      <c r="V270" s="80"/>
      <c r="W270" s="80"/>
    </row>
    <row r="271" ht="21.75" hidden="1" customHeight="1" spans="1:23">
      <c r="A271" s="71" t="s">
        <v>510</v>
      </c>
      <c r="B271" s="71" t="s">
        <v>742</v>
      </c>
      <c r="C271" s="71" t="s">
        <v>593</v>
      </c>
      <c r="D271" s="71" t="s">
        <v>87</v>
      </c>
      <c r="E271" s="71" t="s">
        <v>260</v>
      </c>
      <c r="F271" s="71" t="s">
        <v>261</v>
      </c>
      <c r="G271" s="71" t="s">
        <v>586</v>
      </c>
      <c r="H271" s="71" t="s">
        <v>587</v>
      </c>
      <c r="I271" s="80">
        <v>515.94</v>
      </c>
      <c r="J271" s="80"/>
      <c r="K271" s="80"/>
      <c r="L271" s="80"/>
      <c r="M271" s="80"/>
      <c r="N271" s="80">
        <v>515.94</v>
      </c>
      <c r="O271" s="80"/>
      <c r="P271" s="80"/>
      <c r="Q271" s="80"/>
      <c r="R271" s="80"/>
      <c r="S271" s="80"/>
      <c r="T271" s="80"/>
      <c r="U271" s="80"/>
      <c r="V271" s="80"/>
      <c r="W271" s="80"/>
    </row>
    <row r="272" ht="21.75" hidden="1" customHeight="1" spans="1:23">
      <c r="A272" s="71" t="s">
        <v>510</v>
      </c>
      <c r="B272" s="71" t="s">
        <v>742</v>
      </c>
      <c r="C272" s="71" t="s">
        <v>593</v>
      </c>
      <c r="D272" s="71" t="s">
        <v>87</v>
      </c>
      <c r="E272" s="71" t="s">
        <v>260</v>
      </c>
      <c r="F272" s="71" t="s">
        <v>261</v>
      </c>
      <c r="G272" s="71" t="s">
        <v>527</v>
      </c>
      <c r="H272" s="71" t="s">
        <v>528</v>
      </c>
      <c r="I272" s="80">
        <v>15400</v>
      </c>
      <c r="J272" s="80"/>
      <c r="K272" s="80"/>
      <c r="L272" s="80"/>
      <c r="M272" s="80"/>
      <c r="N272" s="80">
        <v>15400</v>
      </c>
      <c r="O272" s="80"/>
      <c r="P272" s="80"/>
      <c r="Q272" s="80"/>
      <c r="R272" s="80"/>
      <c r="S272" s="80"/>
      <c r="T272" s="80"/>
      <c r="U272" s="80"/>
      <c r="V272" s="80"/>
      <c r="W272" s="80"/>
    </row>
    <row r="273" ht="21.75" hidden="1" customHeight="1" spans="1:23">
      <c r="A273" s="71" t="s">
        <v>510</v>
      </c>
      <c r="B273" s="71" t="s">
        <v>742</v>
      </c>
      <c r="C273" s="71" t="s">
        <v>593</v>
      </c>
      <c r="D273" s="71" t="s">
        <v>87</v>
      </c>
      <c r="E273" s="71" t="s">
        <v>260</v>
      </c>
      <c r="F273" s="71" t="s">
        <v>261</v>
      </c>
      <c r="G273" s="71" t="s">
        <v>343</v>
      </c>
      <c r="H273" s="71" t="s">
        <v>344</v>
      </c>
      <c r="I273" s="80">
        <v>21750</v>
      </c>
      <c r="J273" s="80"/>
      <c r="K273" s="80"/>
      <c r="L273" s="80"/>
      <c r="M273" s="80"/>
      <c r="N273" s="80">
        <v>21750</v>
      </c>
      <c r="O273" s="80"/>
      <c r="P273" s="80"/>
      <c r="Q273" s="80"/>
      <c r="R273" s="80"/>
      <c r="S273" s="80"/>
      <c r="T273" s="80"/>
      <c r="U273" s="80"/>
      <c r="V273" s="80"/>
      <c r="W273" s="80"/>
    </row>
    <row r="274" ht="21.75" hidden="1" customHeight="1" spans="1:23">
      <c r="A274" s="71" t="s">
        <v>510</v>
      </c>
      <c r="B274" s="71" t="s">
        <v>743</v>
      </c>
      <c r="C274" s="71" t="s">
        <v>522</v>
      </c>
      <c r="D274" s="71" t="s">
        <v>87</v>
      </c>
      <c r="E274" s="71" t="s">
        <v>170</v>
      </c>
      <c r="F274" s="71" t="s">
        <v>171</v>
      </c>
      <c r="G274" s="71" t="s">
        <v>327</v>
      </c>
      <c r="H274" s="71" t="s">
        <v>328</v>
      </c>
      <c r="I274" s="80">
        <v>78121</v>
      </c>
      <c r="J274" s="80"/>
      <c r="K274" s="80"/>
      <c r="L274" s="80"/>
      <c r="M274" s="80"/>
      <c r="N274" s="80">
        <v>78121</v>
      </c>
      <c r="O274" s="80"/>
      <c r="P274" s="80"/>
      <c r="Q274" s="80"/>
      <c r="R274" s="80"/>
      <c r="S274" s="80"/>
      <c r="T274" s="80"/>
      <c r="U274" s="80"/>
      <c r="V274" s="80"/>
      <c r="W274" s="80"/>
    </row>
    <row r="275" ht="21.75" hidden="1" customHeight="1" spans="1:23">
      <c r="A275" s="71" t="s">
        <v>510</v>
      </c>
      <c r="B275" s="71" t="s">
        <v>744</v>
      </c>
      <c r="C275" s="71" t="s">
        <v>745</v>
      </c>
      <c r="D275" s="71" t="s">
        <v>87</v>
      </c>
      <c r="E275" s="71" t="s">
        <v>170</v>
      </c>
      <c r="F275" s="71" t="s">
        <v>171</v>
      </c>
      <c r="G275" s="71" t="s">
        <v>561</v>
      </c>
      <c r="H275" s="71" t="s">
        <v>562</v>
      </c>
      <c r="I275" s="80">
        <v>80000</v>
      </c>
      <c r="J275" s="80"/>
      <c r="K275" s="80"/>
      <c r="L275" s="80"/>
      <c r="M275" s="80"/>
      <c r="N275" s="80">
        <v>80000</v>
      </c>
      <c r="O275" s="80"/>
      <c r="P275" s="80"/>
      <c r="Q275" s="80"/>
      <c r="R275" s="80"/>
      <c r="S275" s="80"/>
      <c r="T275" s="80"/>
      <c r="U275" s="80"/>
      <c r="V275" s="80"/>
      <c r="W275" s="80"/>
    </row>
    <row r="276" ht="21.75" hidden="1" customHeight="1" spans="1:23">
      <c r="A276" s="71" t="s">
        <v>510</v>
      </c>
      <c r="B276" s="71" t="s">
        <v>744</v>
      </c>
      <c r="C276" s="71" t="s">
        <v>745</v>
      </c>
      <c r="D276" s="71" t="s">
        <v>87</v>
      </c>
      <c r="E276" s="71" t="s">
        <v>170</v>
      </c>
      <c r="F276" s="71" t="s">
        <v>171</v>
      </c>
      <c r="G276" s="71" t="s">
        <v>605</v>
      </c>
      <c r="H276" s="71" t="s">
        <v>606</v>
      </c>
      <c r="I276" s="80">
        <v>173900</v>
      </c>
      <c r="J276" s="80"/>
      <c r="K276" s="80"/>
      <c r="L276" s="80"/>
      <c r="M276" s="80"/>
      <c r="N276" s="80">
        <v>173900</v>
      </c>
      <c r="O276" s="80"/>
      <c r="P276" s="80"/>
      <c r="Q276" s="80"/>
      <c r="R276" s="80"/>
      <c r="S276" s="80"/>
      <c r="T276" s="80"/>
      <c r="U276" s="80"/>
      <c r="V276" s="80"/>
      <c r="W276" s="80"/>
    </row>
    <row r="277" ht="21.75" customHeight="1" spans="1:23">
      <c r="A277" s="71" t="s">
        <v>510</v>
      </c>
      <c r="B277" s="71" t="s">
        <v>746</v>
      </c>
      <c r="C277" s="71" t="s">
        <v>644</v>
      </c>
      <c r="D277" s="71" t="s">
        <v>87</v>
      </c>
      <c r="E277" s="71" t="s">
        <v>260</v>
      </c>
      <c r="F277" s="71" t="s">
        <v>261</v>
      </c>
      <c r="G277" s="71" t="s">
        <v>594</v>
      </c>
      <c r="H277" s="71" t="s">
        <v>595</v>
      </c>
      <c r="I277" s="80">
        <v>400</v>
      </c>
      <c r="J277" s="80"/>
      <c r="K277" s="80"/>
      <c r="L277" s="80"/>
      <c r="M277" s="80"/>
      <c r="N277" s="80">
        <v>400</v>
      </c>
      <c r="O277" s="80"/>
      <c r="P277" s="80"/>
      <c r="Q277" s="80"/>
      <c r="R277" s="80"/>
      <c r="S277" s="80"/>
      <c r="T277" s="80"/>
      <c r="U277" s="80"/>
      <c r="V277" s="80"/>
      <c r="W277" s="80"/>
    </row>
    <row r="278" ht="21.75" hidden="1" customHeight="1" spans="1:23">
      <c r="A278" s="71" t="s">
        <v>510</v>
      </c>
      <c r="B278" s="71" t="s">
        <v>747</v>
      </c>
      <c r="C278" s="71" t="s">
        <v>748</v>
      </c>
      <c r="D278" s="71" t="s">
        <v>87</v>
      </c>
      <c r="E278" s="71" t="s">
        <v>164</v>
      </c>
      <c r="F278" s="71" t="s">
        <v>165</v>
      </c>
      <c r="G278" s="71" t="s">
        <v>343</v>
      </c>
      <c r="H278" s="71" t="s">
        <v>344</v>
      </c>
      <c r="I278" s="80">
        <v>57600</v>
      </c>
      <c r="J278" s="80">
        <v>57600</v>
      </c>
      <c r="K278" s="80">
        <v>57600</v>
      </c>
      <c r="L278" s="80"/>
      <c r="M278" s="80"/>
      <c r="N278" s="80"/>
      <c r="O278" s="80"/>
      <c r="P278" s="80"/>
      <c r="Q278" s="80"/>
      <c r="R278" s="80"/>
      <c r="S278" s="80"/>
      <c r="T278" s="80"/>
      <c r="U278" s="80"/>
      <c r="V278" s="80"/>
      <c r="W278" s="80"/>
    </row>
    <row r="279" ht="21.75" hidden="1" customHeight="1" spans="1:23">
      <c r="A279" s="71" t="s">
        <v>510</v>
      </c>
      <c r="B279" s="71" t="s">
        <v>749</v>
      </c>
      <c r="C279" s="71" t="s">
        <v>750</v>
      </c>
      <c r="D279" s="71" t="s">
        <v>87</v>
      </c>
      <c r="E279" s="71" t="s">
        <v>160</v>
      </c>
      <c r="F279" s="71" t="s">
        <v>161</v>
      </c>
      <c r="G279" s="71" t="s">
        <v>327</v>
      </c>
      <c r="H279" s="71" t="s">
        <v>328</v>
      </c>
      <c r="I279" s="80">
        <v>278000</v>
      </c>
      <c r="J279" s="80"/>
      <c r="K279" s="80"/>
      <c r="L279" s="80"/>
      <c r="M279" s="80"/>
      <c r="N279" s="80"/>
      <c r="O279" s="80"/>
      <c r="P279" s="80"/>
      <c r="Q279" s="80"/>
      <c r="R279" s="80">
        <v>278000</v>
      </c>
      <c r="S279" s="80">
        <v>278000</v>
      </c>
      <c r="T279" s="80"/>
      <c r="U279" s="80"/>
      <c r="V279" s="80"/>
      <c r="W279" s="80"/>
    </row>
    <row r="280" ht="21.75" hidden="1" customHeight="1" spans="1:23">
      <c r="A280" s="71" t="s">
        <v>510</v>
      </c>
      <c r="B280" s="71" t="s">
        <v>751</v>
      </c>
      <c r="C280" s="71" t="s">
        <v>600</v>
      </c>
      <c r="D280" s="71" t="s">
        <v>87</v>
      </c>
      <c r="E280" s="71" t="s">
        <v>160</v>
      </c>
      <c r="F280" s="71" t="s">
        <v>161</v>
      </c>
      <c r="G280" s="71" t="s">
        <v>327</v>
      </c>
      <c r="H280" s="71" t="s">
        <v>328</v>
      </c>
      <c r="I280" s="80">
        <v>100000</v>
      </c>
      <c r="J280" s="80"/>
      <c r="K280" s="80"/>
      <c r="L280" s="80"/>
      <c r="M280" s="80"/>
      <c r="N280" s="80"/>
      <c r="O280" s="80"/>
      <c r="P280" s="80"/>
      <c r="Q280" s="80"/>
      <c r="R280" s="80">
        <v>100000</v>
      </c>
      <c r="S280" s="80">
        <v>100000</v>
      </c>
      <c r="T280" s="80"/>
      <c r="U280" s="80"/>
      <c r="V280" s="80"/>
      <c r="W280" s="80"/>
    </row>
    <row r="281" ht="21.75" hidden="1" customHeight="1" spans="1:23">
      <c r="A281" s="71" t="s">
        <v>510</v>
      </c>
      <c r="B281" s="71" t="s">
        <v>752</v>
      </c>
      <c r="C281" s="71" t="s">
        <v>753</v>
      </c>
      <c r="D281" s="71" t="s">
        <v>87</v>
      </c>
      <c r="E281" s="71" t="s">
        <v>160</v>
      </c>
      <c r="F281" s="71" t="s">
        <v>161</v>
      </c>
      <c r="G281" s="71" t="s">
        <v>754</v>
      </c>
      <c r="H281" s="71" t="s">
        <v>614</v>
      </c>
      <c r="I281" s="80">
        <v>200000</v>
      </c>
      <c r="J281" s="80">
        <v>200000</v>
      </c>
      <c r="K281" s="80">
        <v>200000</v>
      </c>
      <c r="L281" s="80"/>
      <c r="M281" s="80"/>
      <c r="N281" s="80"/>
      <c r="O281" s="80"/>
      <c r="P281" s="80"/>
      <c r="Q281" s="80"/>
      <c r="R281" s="80"/>
      <c r="S281" s="80"/>
      <c r="T281" s="80"/>
      <c r="U281" s="80"/>
      <c r="V281" s="80"/>
      <c r="W281" s="80"/>
    </row>
    <row r="282" ht="21.75" hidden="1" customHeight="1" spans="1:23">
      <c r="A282" s="71" t="s">
        <v>529</v>
      </c>
      <c r="B282" s="71" t="s">
        <v>755</v>
      </c>
      <c r="C282" s="71" t="s">
        <v>756</v>
      </c>
      <c r="D282" s="71" t="s">
        <v>87</v>
      </c>
      <c r="E282" s="71" t="s">
        <v>170</v>
      </c>
      <c r="F282" s="71" t="s">
        <v>171</v>
      </c>
      <c r="G282" s="71" t="s">
        <v>327</v>
      </c>
      <c r="H282" s="71" t="s">
        <v>328</v>
      </c>
      <c r="I282" s="80">
        <v>2972123</v>
      </c>
      <c r="J282" s="80">
        <v>2972123</v>
      </c>
      <c r="K282" s="80">
        <v>2972123</v>
      </c>
      <c r="L282" s="80"/>
      <c r="M282" s="80"/>
      <c r="N282" s="80"/>
      <c r="O282" s="80"/>
      <c r="P282" s="80"/>
      <c r="Q282" s="80"/>
      <c r="R282" s="80"/>
      <c r="S282" s="80"/>
      <c r="T282" s="80"/>
      <c r="U282" s="80"/>
      <c r="V282" s="80"/>
      <c r="W282" s="80"/>
    </row>
    <row r="283" ht="21.75" hidden="1" customHeight="1" spans="1:23">
      <c r="A283" s="71" t="s">
        <v>529</v>
      </c>
      <c r="B283" s="71" t="s">
        <v>757</v>
      </c>
      <c r="C283" s="71" t="s">
        <v>758</v>
      </c>
      <c r="D283" s="71" t="s">
        <v>87</v>
      </c>
      <c r="E283" s="71" t="s">
        <v>170</v>
      </c>
      <c r="F283" s="71" t="s">
        <v>171</v>
      </c>
      <c r="G283" s="71" t="s">
        <v>329</v>
      </c>
      <c r="H283" s="71" t="s">
        <v>330</v>
      </c>
      <c r="I283" s="80">
        <v>20000</v>
      </c>
      <c r="J283" s="80"/>
      <c r="K283" s="80"/>
      <c r="L283" s="80"/>
      <c r="M283" s="80"/>
      <c r="N283" s="80">
        <v>20000</v>
      </c>
      <c r="O283" s="80"/>
      <c r="P283" s="80"/>
      <c r="Q283" s="80"/>
      <c r="R283" s="80"/>
      <c r="S283" s="80"/>
      <c r="T283" s="80"/>
      <c r="U283" s="80"/>
      <c r="V283" s="80"/>
      <c r="W283" s="80"/>
    </row>
    <row r="284" ht="21.75" hidden="1" customHeight="1" spans="1:23">
      <c r="A284" s="71" t="s">
        <v>529</v>
      </c>
      <c r="B284" s="71" t="s">
        <v>757</v>
      </c>
      <c r="C284" s="71" t="s">
        <v>758</v>
      </c>
      <c r="D284" s="71" t="s">
        <v>87</v>
      </c>
      <c r="E284" s="71" t="s">
        <v>170</v>
      </c>
      <c r="F284" s="71" t="s">
        <v>171</v>
      </c>
      <c r="G284" s="71" t="s">
        <v>375</v>
      </c>
      <c r="H284" s="71" t="s">
        <v>376</v>
      </c>
      <c r="I284" s="80">
        <v>19655.07</v>
      </c>
      <c r="J284" s="80"/>
      <c r="K284" s="80"/>
      <c r="L284" s="80"/>
      <c r="M284" s="80"/>
      <c r="N284" s="80">
        <v>19655.07</v>
      </c>
      <c r="O284" s="80"/>
      <c r="P284" s="80"/>
      <c r="Q284" s="80"/>
      <c r="R284" s="80"/>
      <c r="S284" s="80"/>
      <c r="T284" s="80"/>
      <c r="U284" s="80"/>
      <c r="V284" s="80"/>
      <c r="W284" s="80"/>
    </row>
    <row r="285" ht="21.75" hidden="1" customHeight="1" spans="1:23">
      <c r="A285" s="71" t="s">
        <v>529</v>
      </c>
      <c r="B285" s="71" t="s">
        <v>757</v>
      </c>
      <c r="C285" s="71" t="s">
        <v>758</v>
      </c>
      <c r="D285" s="71" t="s">
        <v>87</v>
      </c>
      <c r="E285" s="71" t="s">
        <v>170</v>
      </c>
      <c r="F285" s="71" t="s">
        <v>171</v>
      </c>
      <c r="G285" s="71" t="s">
        <v>331</v>
      </c>
      <c r="H285" s="71" t="s">
        <v>332</v>
      </c>
      <c r="I285" s="80">
        <v>5000</v>
      </c>
      <c r="J285" s="80"/>
      <c r="K285" s="80"/>
      <c r="L285" s="80"/>
      <c r="M285" s="80"/>
      <c r="N285" s="80">
        <v>5000</v>
      </c>
      <c r="O285" s="80"/>
      <c r="P285" s="80"/>
      <c r="Q285" s="80"/>
      <c r="R285" s="80"/>
      <c r="S285" s="80"/>
      <c r="T285" s="80"/>
      <c r="U285" s="80"/>
      <c r="V285" s="80"/>
      <c r="W285" s="80"/>
    </row>
    <row r="286" ht="21.75" customHeight="1" spans="1:23">
      <c r="A286" s="71" t="s">
        <v>529</v>
      </c>
      <c r="B286" s="71" t="s">
        <v>757</v>
      </c>
      <c r="C286" s="71" t="s">
        <v>758</v>
      </c>
      <c r="D286" s="71" t="s">
        <v>87</v>
      </c>
      <c r="E286" s="71" t="s">
        <v>170</v>
      </c>
      <c r="F286" s="71" t="s">
        <v>171</v>
      </c>
      <c r="G286" s="71" t="s">
        <v>594</v>
      </c>
      <c r="H286" s="71" t="s">
        <v>595</v>
      </c>
      <c r="I286" s="80">
        <v>18334.68</v>
      </c>
      <c r="J286" s="80"/>
      <c r="K286" s="80"/>
      <c r="L286" s="80"/>
      <c r="M286" s="80"/>
      <c r="N286" s="80">
        <v>18334.68</v>
      </c>
      <c r="O286" s="80"/>
      <c r="P286" s="80"/>
      <c r="Q286" s="80"/>
      <c r="R286" s="80"/>
      <c r="S286" s="80"/>
      <c r="T286" s="80"/>
      <c r="U286" s="80"/>
      <c r="V286" s="80"/>
      <c r="W286" s="80"/>
    </row>
    <row r="287" ht="21.75" hidden="1" customHeight="1" spans="1:23">
      <c r="A287" s="71" t="s">
        <v>529</v>
      </c>
      <c r="B287" s="71" t="s">
        <v>759</v>
      </c>
      <c r="C287" s="71" t="s">
        <v>760</v>
      </c>
      <c r="D287" s="71" t="s">
        <v>87</v>
      </c>
      <c r="E287" s="71" t="s">
        <v>258</v>
      </c>
      <c r="F287" s="71" t="s">
        <v>259</v>
      </c>
      <c r="G287" s="71" t="s">
        <v>527</v>
      </c>
      <c r="H287" s="71" t="s">
        <v>528</v>
      </c>
      <c r="I287" s="80">
        <v>1291</v>
      </c>
      <c r="J287" s="80"/>
      <c r="K287" s="80"/>
      <c r="L287" s="80"/>
      <c r="M287" s="80"/>
      <c r="N287" s="80">
        <v>1291</v>
      </c>
      <c r="O287" s="80"/>
      <c r="P287" s="80"/>
      <c r="Q287" s="80"/>
      <c r="R287" s="80"/>
      <c r="S287" s="80"/>
      <c r="T287" s="80"/>
      <c r="U287" s="80"/>
      <c r="V287" s="80"/>
      <c r="W287" s="80"/>
    </row>
    <row r="288" ht="21.75" hidden="1" customHeight="1" spans="1:23">
      <c r="A288" s="71" t="s">
        <v>529</v>
      </c>
      <c r="B288" s="71" t="s">
        <v>761</v>
      </c>
      <c r="C288" s="71" t="s">
        <v>762</v>
      </c>
      <c r="D288" s="71" t="s">
        <v>87</v>
      </c>
      <c r="E288" s="71" t="s">
        <v>258</v>
      </c>
      <c r="F288" s="71" t="s">
        <v>259</v>
      </c>
      <c r="G288" s="71" t="s">
        <v>527</v>
      </c>
      <c r="H288" s="71" t="s">
        <v>528</v>
      </c>
      <c r="I288" s="80">
        <v>609</v>
      </c>
      <c r="J288" s="80"/>
      <c r="K288" s="80"/>
      <c r="L288" s="80"/>
      <c r="M288" s="80"/>
      <c r="N288" s="80">
        <v>609</v>
      </c>
      <c r="O288" s="80"/>
      <c r="P288" s="80"/>
      <c r="Q288" s="80"/>
      <c r="R288" s="80"/>
      <c r="S288" s="80"/>
      <c r="T288" s="80"/>
      <c r="U288" s="80"/>
      <c r="V288" s="80"/>
      <c r="W288" s="80"/>
    </row>
    <row r="289" ht="21.75" hidden="1" customHeight="1" spans="1:23">
      <c r="A289" s="71" t="s">
        <v>529</v>
      </c>
      <c r="B289" s="71" t="s">
        <v>763</v>
      </c>
      <c r="C289" s="71" t="s">
        <v>764</v>
      </c>
      <c r="D289" s="71" t="s">
        <v>87</v>
      </c>
      <c r="E289" s="71" t="s">
        <v>258</v>
      </c>
      <c r="F289" s="71" t="s">
        <v>259</v>
      </c>
      <c r="G289" s="71" t="s">
        <v>527</v>
      </c>
      <c r="H289" s="71" t="s">
        <v>528</v>
      </c>
      <c r="I289" s="80">
        <v>1509</v>
      </c>
      <c r="J289" s="80"/>
      <c r="K289" s="80"/>
      <c r="L289" s="80"/>
      <c r="M289" s="80"/>
      <c r="N289" s="80">
        <v>1509</v>
      </c>
      <c r="O289" s="80"/>
      <c r="P289" s="80"/>
      <c r="Q289" s="80"/>
      <c r="R289" s="80"/>
      <c r="S289" s="80"/>
      <c r="T289" s="80"/>
      <c r="U289" s="80"/>
      <c r="V289" s="80"/>
      <c r="W289" s="80"/>
    </row>
    <row r="290" ht="21.75" hidden="1" customHeight="1" spans="1:23">
      <c r="A290" s="71" t="s">
        <v>529</v>
      </c>
      <c r="B290" s="71" t="s">
        <v>765</v>
      </c>
      <c r="C290" s="71" t="s">
        <v>602</v>
      </c>
      <c r="D290" s="71" t="s">
        <v>87</v>
      </c>
      <c r="E290" s="71" t="s">
        <v>170</v>
      </c>
      <c r="F290" s="71" t="s">
        <v>171</v>
      </c>
      <c r="G290" s="71" t="s">
        <v>327</v>
      </c>
      <c r="H290" s="71" t="s">
        <v>328</v>
      </c>
      <c r="I290" s="80">
        <v>214815</v>
      </c>
      <c r="J290" s="80"/>
      <c r="K290" s="80"/>
      <c r="L290" s="80"/>
      <c r="M290" s="80"/>
      <c r="N290" s="80">
        <v>214815</v>
      </c>
      <c r="O290" s="80"/>
      <c r="P290" s="80"/>
      <c r="Q290" s="80"/>
      <c r="R290" s="80"/>
      <c r="S290" s="80"/>
      <c r="T290" s="80"/>
      <c r="U290" s="80"/>
      <c r="V290" s="80"/>
      <c r="W290" s="80"/>
    </row>
    <row r="291" ht="21.75" hidden="1" customHeight="1" spans="1:23">
      <c r="A291" s="71" t="s">
        <v>556</v>
      </c>
      <c r="B291" s="71" t="s">
        <v>766</v>
      </c>
      <c r="C291" s="71" t="s">
        <v>618</v>
      </c>
      <c r="D291" s="71" t="s">
        <v>87</v>
      </c>
      <c r="E291" s="71" t="s">
        <v>258</v>
      </c>
      <c r="F291" s="71" t="s">
        <v>259</v>
      </c>
      <c r="G291" s="71" t="s">
        <v>327</v>
      </c>
      <c r="H291" s="71" t="s">
        <v>328</v>
      </c>
      <c r="I291" s="80">
        <v>39560</v>
      </c>
      <c r="J291" s="80"/>
      <c r="K291" s="80"/>
      <c r="L291" s="80"/>
      <c r="M291" s="80"/>
      <c r="N291" s="80">
        <v>39560</v>
      </c>
      <c r="O291" s="80"/>
      <c r="P291" s="80"/>
      <c r="Q291" s="80"/>
      <c r="R291" s="80"/>
      <c r="S291" s="80"/>
      <c r="T291" s="80"/>
      <c r="U291" s="80"/>
      <c r="V291" s="80"/>
      <c r="W291" s="80"/>
    </row>
    <row r="292" ht="21.75" hidden="1" customHeight="1" spans="1:23">
      <c r="A292" s="71" t="s">
        <v>556</v>
      </c>
      <c r="B292" s="71" t="s">
        <v>766</v>
      </c>
      <c r="C292" s="71" t="s">
        <v>618</v>
      </c>
      <c r="D292" s="71" t="s">
        <v>87</v>
      </c>
      <c r="E292" s="71" t="s">
        <v>258</v>
      </c>
      <c r="F292" s="71" t="s">
        <v>259</v>
      </c>
      <c r="G292" s="71" t="s">
        <v>379</v>
      </c>
      <c r="H292" s="71" t="s">
        <v>380</v>
      </c>
      <c r="I292" s="80">
        <v>20000</v>
      </c>
      <c r="J292" s="80"/>
      <c r="K292" s="80"/>
      <c r="L292" s="80"/>
      <c r="M292" s="80"/>
      <c r="N292" s="80">
        <v>20000</v>
      </c>
      <c r="O292" s="80"/>
      <c r="P292" s="80"/>
      <c r="Q292" s="80"/>
      <c r="R292" s="80"/>
      <c r="S292" s="80"/>
      <c r="T292" s="80"/>
      <c r="U292" s="80"/>
      <c r="V292" s="80"/>
      <c r="W292" s="80"/>
    </row>
    <row r="293" ht="21.75" hidden="1" customHeight="1" spans="1:23">
      <c r="A293" s="71" t="s">
        <v>556</v>
      </c>
      <c r="B293" s="71" t="s">
        <v>766</v>
      </c>
      <c r="C293" s="71" t="s">
        <v>618</v>
      </c>
      <c r="D293" s="71" t="s">
        <v>87</v>
      </c>
      <c r="E293" s="71" t="s">
        <v>258</v>
      </c>
      <c r="F293" s="71" t="s">
        <v>259</v>
      </c>
      <c r="G293" s="71" t="s">
        <v>586</v>
      </c>
      <c r="H293" s="71" t="s">
        <v>587</v>
      </c>
      <c r="I293" s="80">
        <v>88265.45</v>
      </c>
      <c r="J293" s="80"/>
      <c r="K293" s="80"/>
      <c r="L293" s="80"/>
      <c r="M293" s="80"/>
      <c r="N293" s="80">
        <v>88265.45</v>
      </c>
      <c r="O293" s="80"/>
      <c r="P293" s="80"/>
      <c r="Q293" s="80"/>
      <c r="R293" s="80"/>
      <c r="S293" s="80"/>
      <c r="T293" s="80"/>
      <c r="U293" s="80"/>
      <c r="V293" s="80"/>
      <c r="W293" s="80"/>
    </row>
    <row r="294" ht="21.75" hidden="1" customHeight="1" spans="1:23">
      <c r="A294" s="71" t="s">
        <v>556</v>
      </c>
      <c r="B294" s="71" t="s">
        <v>766</v>
      </c>
      <c r="C294" s="71" t="s">
        <v>618</v>
      </c>
      <c r="D294" s="71" t="s">
        <v>87</v>
      </c>
      <c r="E294" s="71" t="s">
        <v>258</v>
      </c>
      <c r="F294" s="71" t="s">
        <v>259</v>
      </c>
      <c r="G294" s="71" t="s">
        <v>527</v>
      </c>
      <c r="H294" s="71" t="s">
        <v>528</v>
      </c>
      <c r="I294" s="80">
        <v>10000</v>
      </c>
      <c r="J294" s="80"/>
      <c r="K294" s="80"/>
      <c r="L294" s="80"/>
      <c r="M294" s="80"/>
      <c r="N294" s="80">
        <v>10000</v>
      </c>
      <c r="O294" s="80"/>
      <c r="P294" s="80"/>
      <c r="Q294" s="80"/>
      <c r="R294" s="80"/>
      <c r="S294" s="80"/>
      <c r="T294" s="80"/>
      <c r="U294" s="80"/>
      <c r="V294" s="80"/>
      <c r="W294" s="80"/>
    </row>
    <row r="295" ht="21.75" customHeight="1" spans="1:23">
      <c r="A295" s="71" t="s">
        <v>556</v>
      </c>
      <c r="B295" s="71" t="s">
        <v>766</v>
      </c>
      <c r="C295" s="71" t="s">
        <v>618</v>
      </c>
      <c r="D295" s="71" t="s">
        <v>87</v>
      </c>
      <c r="E295" s="71" t="s">
        <v>258</v>
      </c>
      <c r="F295" s="71" t="s">
        <v>259</v>
      </c>
      <c r="G295" s="71" t="s">
        <v>594</v>
      </c>
      <c r="H295" s="71" t="s">
        <v>595</v>
      </c>
      <c r="I295" s="80">
        <v>1338.25</v>
      </c>
      <c r="J295" s="80"/>
      <c r="K295" s="80"/>
      <c r="L295" s="80"/>
      <c r="M295" s="80"/>
      <c r="N295" s="80">
        <v>1338.25</v>
      </c>
      <c r="O295" s="80"/>
      <c r="P295" s="80"/>
      <c r="Q295" s="80"/>
      <c r="R295" s="80"/>
      <c r="S295" s="80"/>
      <c r="T295" s="80"/>
      <c r="U295" s="80"/>
      <c r="V295" s="80"/>
      <c r="W295" s="80"/>
    </row>
    <row r="296" ht="21.75" customHeight="1" spans="1:23">
      <c r="A296" s="71" t="s">
        <v>556</v>
      </c>
      <c r="B296" s="71" t="s">
        <v>766</v>
      </c>
      <c r="C296" s="71" t="s">
        <v>618</v>
      </c>
      <c r="D296" s="71" t="s">
        <v>87</v>
      </c>
      <c r="E296" s="71" t="s">
        <v>258</v>
      </c>
      <c r="F296" s="71" t="s">
        <v>259</v>
      </c>
      <c r="G296" s="71" t="s">
        <v>594</v>
      </c>
      <c r="H296" s="71" t="s">
        <v>595</v>
      </c>
      <c r="I296" s="80">
        <v>60000</v>
      </c>
      <c r="J296" s="80"/>
      <c r="K296" s="80"/>
      <c r="L296" s="80"/>
      <c r="M296" s="80"/>
      <c r="N296" s="80">
        <v>60000</v>
      </c>
      <c r="O296" s="80"/>
      <c r="P296" s="80"/>
      <c r="Q296" s="80"/>
      <c r="R296" s="80"/>
      <c r="S296" s="80"/>
      <c r="T296" s="80"/>
      <c r="U296" s="80"/>
      <c r="V296" s="80"/>
      <c r="W296" s="80"/>
    </row>
    <row r="297" ht="21.75" customHeight="1" spans="1:23">
      <c r="A297" s="71" t="s">
        <v>556</v>
      </c>
      <c r="B297" s="71" t="s">
        <v>767</v>
      </c>
      <c r="C297" s="71" t="s">
        <v>768</v>
      </c>
      <c r="D297" s="71" t="s">
        <v>87</v>
      </c>
      <c r="E297" s="71" t="s">
        <v>258</v>
      </c>
      <c r="F297" s="71" t="s">
        <v>259</v>
      </c>
      <c r="G297" s="71" t="s">
        <v>594</v>
      </c>
      <c r="H297" s="71" t="s">
        <v>595</v>
      </c>
      <c r="I297" s="80">
        <v>4100</v>
      </c>
      <c r="J297" s="80"/>
      <c r="K297" s="80"/>
      <c r="L297" s="80"/>
      <c r="M297" s="80"/>
      <c r="N297" s="80">
        <v>4100</v>
      </c>
      <c r="O297" s="80"/>
      <c r="P297" s="80"/>
      <c r="Q297" s="80"/>
      <c r="R297" s="80"/>
      <c r="S297" s="80"/>
      <c r="T297" s="80"/>
      <c r="U297" s="80"/>
      <c r="V297" s="80"/>
      <c r="W297" s="80"/>
    </row>
    <row r="298" ht="21.75" hidden="1" customHeight="1" spans="1:23">
      <c r="A298" s="71" t="s">
        <v>556</v>
      </c>
      <c r="B298" s="71" t="s">
        <v>769</v>
      </c>
      <c r="C298" s="71" t="s">
        <v>676</v>
      </c>
      <c r="D298" s="71" t="s">
        <v>87</v>
      </c>
      <c r="E298" s="71" t="s">
        <v>174</v>
      </c>
      <c r="F298" s="71" t="s">
        <v>175</v>
      </c>
      <c r="G298" s="71" t="s">
        <v>327</v>
      </c>
      <c r="H298" s="71" t="s">
        <v>328</v>
      </c>
      <c r="I298" s="80">
        <v>3000</v>
      </c>
      <c r="J298" s="80"/>
      <c r="K298" s="80"/>
      <c r="L298" s="80"/>
      <c r="M298" s="80"/>
      <c r="N298" s="80">
        <v>3000</v>
      </c>
      <c r="O298" s="80"/>
      <c r="P298" s="80"/>
      <c r="Q298" s="80"/>
      <c r="R298" s="80"/>
      <c r="S298" s="80"/>
      <c r="T298" s="80"/>
      <c r="U298" s="80"/>
      <c r="V298" s="80"/>
      <c r="W298" s="80"/>
    </row>
    <row r="299" ht="21.75" hidden="1" customHeight="1" spans="1:23">
      <c r="A299" s="71" t="s">
        <v>556</v>
      </c>
      <c r="B299" s="71" t="s">
        <v>770</v>
      </c>
      <c r="C299" s="71" t="s">
        <v>771</v>
      </c>
      <c r="D299" s="71" t="s">
        <v>87</v>
      </c>
      <c r="E299" s="71" t="s">
        <v>160</v>
      </c>
      <c r="F299" s="71" t="s">
        <v>161</v>
      </c>
      <c r="G299" s="71" t="s">
        <v>609</v>
      </c>
      <c r="H299" s="71" t="s">
        <v>610</v>
      </c>
      <c r="I299" s="80">
        <v>110000</v>
      </c>
      <c r="J299" s="80"/>
      <c r="K299" s="80"/>
      <c r="L299" s="80"/>
      <c r="M299" s="80"/>
      <c r="N299" s="80"/>
      <c r="O299" s="80"/>
      <c r="P299" s="80"/>
      <c r="Q299" s="80"/>
      <c r="R299" s="80">
        <v>110000</v>
      </c>
      <c r="S299" s="80">
        <v>110000</v>
      </c>
      <c r="T299" s="80"/>
      <c r="U299" s="80"/>
      <c r="V299" s="80"/>
      <c r="W299" s="80"/>
    </row>
    <row r="300" ht="21.75" hidden="1" customHeight="1" spans="1:23">
      <c r="A300" s="71" t="s">
        <v>556</v>
      </c>
      <c r="B300" s="71" t="s">
        <v>770</v>
      </c>
      <c r="C300" s="71" t="s">
        <v>771</v>
      </c>
      <c r="D300" s="71" t="s">
        <v>87</v>
      </c>
      <c r="E300" s="71" t="s">
        <v>160</v>
      </c>
      <c r="F300" s="71" t="s">
        <v>161</v>
      </c>
      <c r="G300" s="71" t="s">
        <v>609</v>
      </c>
      <c r="H300" s="71" t="s">
        <v>610</v>
      </c>
      <c r="I300" s="80">
        <v>390000</v>
      </c>
      <c r="J300" s="80"/>
      <c r="K300" s="80"/>
      <c r="L300" s="80"/>
      <c r="M300" s="80"/>
      <c r="N300" s="80"/>
      <c r="O300" s="80"/>
      <c r="P300" s="80"/>
      <c r="Q300" s="80"/>
      <c r="R300" s="80">
        <v>390000</v>
      </c>
      <c r="S300" s="80"/>
      <c r="T300" s="80"/>
      <c r="U300" s="80">
        <v>390000</v>
      </c>
      <c r="V300" s="80"/>
      <c r="W300" s="80"/>
    </row>
    <row r="301" ht="21.75" hidden="1" customHeight="1" spans="1:23">
      <c r="A301" s="71" t="s">
        <v>556</v>
      </c>
      <c r="B301" s="71" t="s">
        <v>770</v>
      </c>
      <c r="C301" s="71" t="s">
        <v>771</v>
      </c>
      <c r="D301" s="71" t="s">
        <v>87</v>
      </c>
      <c r="E301" s="71" t="s">
        <v>160</v>
      </c>
      <c r="F301" s="71" t="s">
        <v>161</v>
      </c>
      <c r="G301" s="71" t="s">
        <v>377</v>
      </c>
      <c r="H301" s="71" t="s">
        <v>378</v>
      </c>
      <c r="I301" s="80">
        <v>200000</v>
      </c>
      <c r="J301" s="80"/>
      <c r="K301" s="80"/>
      <c r="L301" s="80"/>
      <c r="M301" s="80"/>
      <c r="N301" s="80"/>
      <c r="O301" s="80"/>
      <c r="P301" s="80"/>
      <c r="Q301" s="80"/>
      <c r="R301" s="80">
        <v>200000</v>
      </c>
      <c r="S301" s="80"/>
      <c r="T301" s="80"/>
      <c r="U301" s="80">
        <v>200000</v>
      </c>
      <c r="V301" s="80"/>
      <c r="W301" s="80"/>
    </row>
    <row r="302" ht="21.75" hidden="1" customHeight="1" spans="1:23">
      <c r="A302" s="71" t="s">
        <v>556</v>
      </c>
      <c r="B302" s="71" t="s">
        <v>772</v>
      </c>
      <c r="C302" s="71" t="s">
        <v>773</v>
      </c>
      <c r="D302" s="71" t="s">
        <v>87</v>
      </c>
      <c r="E302" s="71" t="s">
        <v>160</v>
      </c>
      <c r="F302" s="71" t="s">
        <v>161</v>
      </c>
      <c r="G302" s="71" t="s">
        <v>327</v>
      </c>
      <c r="H302" s="71" t="s">
        <v>328</v>
      </c>
      <c r="I302" s="80">
        <v>6000</v>
      </c>
      <c r="J302" s="80"/>
      <c r="K302" s="80"/>
      <c r="L302" s="80"/>
      <c r="M302" s="80"/>
      <c r="N302" s="80"/>
      <c r="O302" s="80"/>
      <c r="P302" s="80"/>
      <c r="Q302" s="80"/>
      <c r="R302" s="80">
        <v>6000</v>
      </c>
      <c r="S302" s="80">
        <v>6000</v>
      </c>
      <c r="T302" s="80"/>
      <c r="U302" s="80"/>
      <c r="V302" s="80"/>
      <c r="W302" s="80"/>
    </row>
    <row r="303" ht="21.75" hidden="1" customHeight="1" spans="1:23">
      <c r="A303" s="71" t="s">
        <v>556</v>
      </c>
      <c r="B303" s="71" t="s">
        <v>772</v>
      </c>
      <c r="C303" s="71" t="s">
        <v>773</v>
      </c>
      <c r="D303" s="71" t="s">
        <v>87</v>
      </c>
      <c r="E303" s="71" t="s">
        <v>160</v>
      </c>
      <c r="F303" s="71" t="s">
        <v>161</v>
      </c>
      <c r="G303" s="71" t="s">
        <v>327</v>
      </c>
      <c r="H303" s="71" t="s">
        <v>328</v>
      </c>
      <c r="I303" s="80">
        <v>14000</v>
      </c>
      <c r="J303" s="80"/>
      <c r="K303" s="80"/>
      <c r="L303" s="80"/>
      <c r="M303" s="80"/>
      <c r="N303" s="80"/>
      <c r="O303" s="80"/>
      <c r="P303" s="80"/>
      <c r="Q303" s="80"/>
      <c r="R303" s="80">
        <v>14000</v>
      </c>
      <c r="S303" s="80"/>
      <c r="T303" s="80"/>
      <c r="U303" s="80">
        <v>14000</v>
      </c>
      <c r="V303" s="80"/>
      <c r="W303" s="80"/>
    </row>
    <row r="304" ht="21.75" hidden="1" customHeight="1" spans="1:23">
      <c r="A304" s="71" t="s">
        <v>556</v>
      </c>
      <c r="B304" s="71" t="s">
        <v>774</v>
      </c>
      <c r="C304" s="71" t="s">
        <v>775</v>
      </c>
      <c r="D304" s="71" t="s">
        <v>87</v>
      </c>
      <c r="E304" s="71" t="s">
        <v>160</v>
      </c>
      <c r="F304" s="71" t="s">
        <v>161</v>
      </c>
      <c r="G304" s="71" t="s">
        <v>327</v>
      </c>
      <c r="H304" s="71" t="s">
        <v>328</v>
      </c>
      <c r="I304" s="80">
        <v>10000</v>
      </c>
      <c r="J304" s="80"/>
      <c r="K304" s="80"/>
      <c r="L304" s="80"/>
      <c r="M304" s="80"/>
      <c r="N304" s="80"/>
      <c r="O304" s="80"/>
      <c r="P304" s="80"/>
      <c r="Q304" s="80"/>
      <c r="R304" s="80">
        <v>10000</v>
      </c>
      <c r="S304" s="80">
        <v>10000</v>
      </c>
      <c r="T304" s="80"/>
      <c r="U304" s="80"/>
      <c r="V304" s="80"/>
      <c r="W304" s="80"/>
    </row>
    <row r="305" ht="21.75" hidden="1" customHeight="1" spans="1:23">
      <c r="A305" s="71" t="s">
        <v>556</v>
      </c>
      <c r="B305" s="71" t="s">
        <v>776</v>
      </c>
      <c r="C305" s="71" t="s">
        <v>777</v>
      </c>
      <c r="D305" s="71" t="s">
        <v>87</v>
      </c>
      <c r="E305" s="71" t="s">
        <v>160</v>
      </c>
      <c r="F305" s="71" t="s">
        <v>161</v>
      </c>
      <c r="G305" s="71" t="s">
        <v>605</v>
      </c>
      <c r="H305" s="71" t="s">
        <v>606</v>
      </c>
      <c r="I305" s="80">
        <v>300000</v>
      </c>
      <c r="J305" s="80"/>
      <c r="K305" s="80"/>
      <c r="L305" s="80"/>
      <c r="M305" s="80"/>
      <c r="N305" s="80"/>
      <c r="O305" s="80"/>
      <c r="P305" s="80"/>
      <c r="Q305" s="80"/>
      <c r="R305" s="80">
        <v>300000</v>
      </c>
      <c r="S305" s="80">
        <v>300000</v>
      </c>
      <c r="T305" s="80"/>
      <c r="U305" s="80"/>
      <c r="V305" s="80"/>
      <c r="W305" s="80"/>
    </row>
    <row r="306" ht="21.75" hidden="1" customHeight="1" spans="1:23">
      <c r="A306" s="71" t="s">
        <v>556</v>
      </c>
      <c r="B306" s="71" t="s">
        <v>778</v>
      </c>
      <c r="C306" s="71" t="s">
        <v>779</v>
      </c>
      <c r="D306" s="71" t="s">
        <v>87</v>
      </c>
      <c r="E306" s="71" t="s">
        <v>160</v>
      </c>
      <c r="F306" s="71" t="s">
        <v>161</v>
      </c>
      <c r="G306" s="71" t="s">
        <v>605</v>
      </c>
      <c r="H306" s="71" t="s">
        <v>606</v>
      </c>
      <c r="I306" s="80">
        <v>2050000</v>
      </c>
      <c r="J306" s="80"/>
      <c r="K306" s="80"/>
      <c r="L306" s="80"/>
      <c r="M306" s="80"/>
      <c r="N306" s="80"/>
      <c r="O306" s="80"/>
      <c r="P306" s="80"/>
      <c r="Q306" s="80"/>
      <c r="R306" s="80">
        <v>2050000</v>
      </c>
      <c r="S306" s="80">
        <v>2050000</v>
      </c>
      <c r="T306" s="80"/>
      <c r="U306" s="80"/>
      <c r="V306" s="80"/>
      <c r="W306" s="80"/>
    </row>
    <row r="307" ht="21.75" hidden="1" customHeight="1" spans="1:23">
      <c r="A307" s="71" t="s">
        <v>575</v>
      </c>
      <c r="B307" s="71" t="s">
        <v>780</v>
      </c>
      <c r="C307" s="71" t="s">
        <v>721</v>
      </c>
      <c r="D307" s="71" t="s">
        <v>89</v>
      </c>
      <c r="E307" s="71" t="s">
        <v>160</v>
      </c>
      <c r="F307" s="71" t="s">
        <v>161</v>
      </c>
      <c r="G307" s="71" t="s">
        <v>351</v>
      </c>
      <c r="H307" s="71" t="s">
        <v>352</v>
      </c>
      <c r="I307" s="80">
        <v>4158000</v>
      </c>
      <c r="J307" s="80"/>
      <c r="K307" s="80"/>
      <c r="L307" s="80"/>
      <c r="M307" s="80"/>
      <c r="N307" s="80"/>
      <c r="O307" s="80"/>
      <c r="P307" s="80"/>
      <c r="Q307" s="80"/>
      <c r="R307" s="80">
        <v>4158000</v>
      </c>
      <c r="S307" s="80">
        <v>4158000</v>
      </c>
      <c r="T307" s="80"/>
      <c r="U307" s="80"/>
      <c r="V307" s="80"/>
      <c r="W307" s="80"/>
    </row>
    <row r="308" ht="21.75" hidden="1" customHeight="1" spans="1:23">
      <c r="A308" s="71" t="s">
        <v>404</v>
      </c>
      <c r="B308" s="71" t="s">
        <v>781</v>
      </c>
      <c r="C308" s="71" t="s">
        <v>782</v>
      </c>
      <c r="D308" s="71" t="s">
        <v>89</v>
      </c>
      <c r="E308" s="71" t="s">
        <v>160</v>
      </c>
      <c r="F308" s="71" t="s">
        <v>161</v>
      </c>
      <c r="G308" s="71" t="s">
        <v>405</v>
      </c>
      <c r="H308" s="71" t="s">
        <v>406</v>
      </c>
      <c r="I308" s="80">
        <v>3248000</v>
      </c>
      <c r="J308" s="80"/>
      <c r="K308" s="80"/>
      <c r="L308" s="80"/>
      <c r="M308" s="80"/>
      <c r="N308" s="80"/>
      <c r="O308" s="80"/>
      <c r="P308" s="80"/>
      <c r="Q308" s="80"/>
      <c r="R308" s="80">
        <v>3248000</v>
      </c>
      <c r="S308" s="80">
        <v>3248000</v>
      </c>
      <c r="T308" s="80"/>
      <c r="U308" s="80"/>
      <c r="V308" s="80"/>
      <c r="W308" s="80"/>
    </row>
    <row r="309" ht="21.75" hidden="1" customHeight="1" spans="1:23">
      <c r="A309" s="71" t="s">
        <v>370</v>
      </c>
      <c r="B309" s="71" t="s">
        <v>783</v>
      </c>
      <c r="C309" s="71" t="s">
        <v>784</v>
      </c>
      <c r="D309" s="71" t="s">
        <v>89</v>
      </c>
      <c r="E309" s="71" t="s">
        <v>160</v>
      </c>
      <c r="F309" s="71" t="s">
        <v>161</v>
      </c>
      <c r="G309" s="71" t="s">
        <v>371</v>
      </c>
      <c r="H309" s="71" t="s">
        <v>372</v>
      </c>
      <c r="I309" s="80">
        <v>19580</v>
      </c>
      <c r="J309" s="80"/>
      <c r="K309" s="80"/>
      <c r="L309" s="80"/>
      <c r="M309" s="80"/>
      <c r="N309" s="80"/>
      <c r="O309" s="80"/>
      <c r="P309" s="80"/>
      <c r="Q309" s="80"/>
      <c r="R309" s="80">
        <v>19580</v>
      </c>
      <c r="S309" s="80">
        <v>19580</v>
      </c>
      <c r="T309" s="80"/>
      <c r="U309" s="80"/>
      <c r="V309" s="80"/>
      <c r="W309" s="80"/>
    </row>
    <row r="310" ht="21.75" hidden="1" customHeight="1" spans="1:23">
      <c r="A310" s="71" t="s">
        <v>323</v>
      </c>
      <c r="B310" s="71" t="s">
        <v>785</v>
      </c>
      <c r="C310" s="71" t="s">
        <v>725</v>
      </c>
      <c r="D310" s="71" t="s">
        <v>89</v>
      </c>
      <c r="E310" s="71" t="s">
        <v>160</v>
      </c>
      <c r="F310" s="71" t="s">
        <v>161</v>
      </c>
      <c r="G310" s="71" t="s">
        <v>324</v>
      </c>
      <c r="H310" s="71" t="s">
        <v>323</v>
      </c>
      <c r="I310" s="80">
        <v>439200</v>
      </c>
      <c r="J310" s="80"/>
      <c r="K310" s="80"/>
      <c r="L310" s="80"/>
      <c r="M310" s="80"/>
      <c r="N310" s="80"/>
      <c r="O310" s="80"/>
      <c r="P310" s="80"/>
      <c r="Q310" s="80"/>
      <c r="R310" s="80">
        <v>439200</v>
      </c>
      <c r="S310" s="80">
        <v>439200</v>
      </c>
      <c r="T310" s="80"/>
      <c r="U310" s="80"/>
      <c r="V310" s="80"/>
      <c r="W310" s="80"/>
    </row>
    <row r="311" ht="21.75" hidden="1" customHeight="1" spans="1:23">
      <c r="A311" s="71" t="s">
        <v>726</v>
      </c>
      <c r="B311" s="71" t="s">
        <v>786</v>
      </c>
      <c r="C311" s="71" t="s">
        <v>728</v>
      </c>
      <c r="D311" s="71" t="s">
        <v>89</v>
      </c>
      <c r="E311" s="71" t="s">
        <v>160</v>
      </c>
      <c r="F311" s="71" t="s">
        <v>161</v>
      </c>
      <c r="G311" s="71" t="s">
        <v>327</v>
      </c>
      <c r="H311" s="71" t="s">
        <v>328</v>
      </c>
      <c r="I311" s="80">
        <v>440000</v>
      </c>
      <c r="J311" s="80"/>
      <c r="K311" s="80"/>
      <c r="L311" s="80"/>
      <c r="M311" s="80"/>
      <c r="N311" s="80"/>
      <c r="O311" s="80"/>
      <c r="P311" s="80"/>
      <c r="Q311" s="80"/>
      <c r="R311" s="80">
        <v>440000</v>
      </c>
      <c r="S311" s="80">
        <v>440000</v>
      </c>
      <c r="T311" s="80"/>
      <c r="U311" s="80"/>
      <c r="V311" s="80"/>
      <c r="W311" s="80"/>
    </row>
    <row r="312" ht="21.75" hidden="1" customHeight="1" spans="1:23">
      <c r="A312" s="71" t="s">
        <v>726</v>
      </c>
      <c r="B312" s="71" t="s">
        <v>786</v>
      </c>
      <c r="C312" s="71" t="s">
        <v>728</v>
      </c>
      <c r="D312" s="71" t="s">
        <v>89</v>
      </c>
      <c r="E312" s="71" t="s">
        <v>160</v>
      </c>
      <c r="F312" s="71" t="s">
        <v>161</v>
      </c>
      <c r="G312" s="71" t="s">
        <v>329</v>
      </c>
      <c r="H312" s="71" t="s">
        <v>330</v>
      </c>
      <c r="I312" s="80">
        <v>80000</v>
      </c>
      <c r="J312" s="80"/>
      <c r="K312" s="80"/>
      <c r="L312" s="80"/>
      <c r="M312" s="80"/>
      <c r="N312" s="80"/>
      <c r="O312" s="80"/>
      <c r="P312" s="80"/>
      <c r="Q312" s="80"/>
      <c r="R312" s="80">
        <v>80000</v>
      </c>
      <c r="S312" s="80">
        <v>80000</v>
      </c>
      <c r="T312" s="80"/>
      <c r="U312" s="80"/>
      <c r="V312" s="80"/>
      <c r="W312" s="80"/>
    </row>
    <row r="313" ht="21.75" hidden="1" customHeight="1" spans="1:23">
      <c r="A313" s="71" t="s">
        <v>726</v>
      </c>
      <c r="B313" s="71" t="s">
        <v>786</v>
      </c>
      <c r="C313" s="71" t="s">
        <v>728</v>
      </c>
      <c r="D313" s="71" t="s">
        <v>89</v>
      </c>
      <c r="E313" s="71" t="s">
        <v>160</v>
      </c>
      <c r="F313" s="71" t="s">
        <v>161</v>
      </c>
      <c r="G313" s="71" t="s">
        <v>375</v>
      </c>
      <c r="H313" s="71" t="s">
        <v>376</v>
      </c>
      <c r="I313" s="80">
        <v>90000</v>
      </c>
      <c r="J313" s="80"/>
      <c r="K313" s="80"/>
      <c r="L313" s="80"/>
      <c r="M313" s="80"/>
      <c r="N313" s="80"/>
      <c r="O313" s="80"/>
      <c r="P313" s="80"/>
      <c r="Q313" s="80"/>
      <c r="R313" s="80">
        <v>90000</v>
      </c>
      <c r="S313" s="80">
        <v>90000</v>
      </c>
      <c r="T313" s="80"/>
      <c r="U313" s="80"/>
      <c r="V313" s="80"/>
      <c r="W313" s="80"/>
    </row>
    <row r="314" ht="21.75" hidden="1" customHeight="1" spans="1:23">
      <c r="A314" s="71" t="s">
        <v>726</v>
      </c>
      <c r="B314" s="71" t="s">
        <v>786</v>
      </c>
      <c r="C314" s="71" t="s">
        <v>728</v>
      </c>
      <c r="D314" s="71" t="s">
        <v>89</v>
      </c>
      <c r="E314" s="71" t="s">
        <v>160</v>
      </c>
      <c r="F314" s="71" t="s">
        <v>161</v>
      </c>
      <c r="G314" s="71" t="s">
        <v>331</v>
      </c>
      <c r="H314" s="71" t="s">
        <v>332</v>
      </c>
      <c r="I314" s="80">
        <v>70000</v>
      </c>
      <c r="J314" s="80"/>
      <c r="K314" s="80"/>
      <c r="L314" s="80"/>
      <c r="M314" s="80"/>
      <c r="N314" s="80"/>
      <c r="O314" s="80"/>
      <c r="P314" s="80"/>
      <c r="Q314" s="80"/>
      <c r="R314" s="80">
        <v>70000</v>
      </c>
      <c r="S314" s="80">
        <v>70000</v>
      </c>
      <c r="T314" s="80"/>
      <c r="U314" s="80"/>
      <c r="V314" s="80"/>
      <c r="W314" s="80"/>
    </row>
    <row r="315" ht="21.75" hidden="1" customHeight="1" spans="1:23">
      <c r="A315" s="71" t="s">
        <v>726</v>
      </c>
      <c r="B315" s="71" t="s">
        <v>786</v>
      </c>
      <c r="C315" s="71" t="s">
        <v>728</v>
      </c>
      <c r="D315" s="71" t="s">
        <v>89</v>
      </c>
      <c r="E315" s="71" t="s">
        <v>160</v>
      </c>
      <c r="F315" s="71" t="s">
        <v>161</v>
      </c>
      <c r="G315" s="71" t="s">
        <v>333</v>
      </c>
      <c r="H315" s="71" t="s">
        <v>334</v>
      </c>
      <c r="I315" s="80">
        <v>200000</v>
      </c>
      <c r="J315" s="80"/>
      <c r="K315" s="80"/>
      <c r="L315" s="80"/>
      <c r="M315" s="80"/>
      <c r="N315" s="80"/>
      <c r="O315" s="80"/>
      <c r="P315" s="80"/>
      <c r="Q315" s="80"/>
      <c r="R315" s="80">
        <v>200000</v>
      </c>
      <c r="S315" s="80">
        <v>200000</v>
      </c>
      <c r="T315" s="80"/>
      <c r="U315" s="80"/>
      <c r="V315" s="80"/>
      <c r="W315" s="80"/>
    </row>
    <row r="316" ht="21.75" hidden="1" customHeight="1" spans="1:23">
      <c r="A316" s="71" t="s">
        <v>726</v>
      </c>
      <c r="B316" s="71" t="s">
        <v>786</v>
      </c>
      <c r="C316" s="71" t="s">
        <v>728</v>
      </c>
      <c r="D316" s="71" t="s">
        <v>89</v>
      </c>
      <c r="E316" s="71" t="s">
        <v>160</v>
      </c>
      <c r="F316" s="71" t="s">
        <v>161</v>
      </c>
      <c r="G316" s="71" t="s">
        <v>379</v>
      </c>
      <c r="H316" s="71" t="s">
        <v>380</v>
      </c>
      <c r="I316" s="80">
        <v>242000</v>
      </c>
      <c r="J316" s="80"/>
      <c r="K316" s="80"/>
      <c r="L316" s="80"/>
      <c r="M316" s="80"/>
      <c r="N316" s="80"/>
      <c r="O316" s="80"/>
      <c r="P316" s="80"/>
      <c r="Q316" s="80"/>
      <c r="R316" s="80">
        <v>242000</v>
      </c>
      <c r="S316" s="80">
        <v>242000</v>
      </c>
      <c r="T316" s="80"/>
      <c r="U316" s="80"/>
      <c r="V316" s="80"/>
      <c r="W316" s="80"/>
    </row>
    <row r="317" ht="21.75" hidden="1" customHeight="1" spans="1:23">
      <c r="A317" s="71" t="s">
        <v>726</v>
      </c>
      <c r="B317" s="71" t="s">
        <v>786</v>
      </c>
      <c r="C317" s="71" t="s">
        <v>728</v>
      </c>
      <c r="D317" s="71" t="s">
        <v>89</v>
      </c>
      <c r="E317" s="71" t="s">
        <v>160</v>
      </c>
      <c r="F317" s="71" t="s">
        <v>161</v>
      </c>
      <c r="G317" s="71" t="s">
        <v>335</v>
      </c>
      <c r="H317" s="71" t="s">
        <v>336</v>
      </c>
      <c r="I317" s="80">
        <v>200000</v>
      </c>
      <c r="J317" s="80"/>
      <c r="K317" s="80"/>
      <c r="L317" s="80"/>
      <c r="M317" s="80"/>
      <c r="N317" s="80"/>
      <c r="O317" s="80"/>
      <c r="P317" s="80"/>
      <c r="Q317" s="80"/>
      <c r="R317" s="80">
        <v>200000</v>
      </c>
      <c r="S317" s="80">
        <v>200000</v>
      </c>
      <c r="T317" s="80"/>
      <c r="U317" s="80"/>
      <c r="V317" s="80"/>
      <c r="W317" s="80"/>
    </row>
    <row r="318" ht="21.75" hidden="1" customHeight="1" spans="1:23">
      <c r="A318" s="71" t="s">
        <v>726</v>
      </c>
      <c r="B318" s="71" t="s">
        <v>786</v>
      </c>
      <c r="C318" s="71" t="s">
        <v>728</v>
      </c>
      <c r="D318" s="71" t="s">
        <v>89</v>
      </c>
      <c r="E318" s="71" t="s">
        <v>160</v>
      </c>
      <c r="F318" s="71" t="s">
        <v>161</v>
      </c>
      <c r="G318" s="71" t="s">
        <v>586</v>
      </c>
      <c r="H318" s="71" t="s">
        <v>587</v>
      </c>
      <c r="I318" s="80">
        <v>18028800</v>
      </c>
      <c r="J318" s="80"/>
      <c r="K318" s="80"/>
      <c r="L318" s="80"/>
      <c r="M318" s="80"/>
      <c r="N318" s="80"/>
      <c r="O318" s="80"/>
      <c r="P318" s="80"/>
      <c r="Q318" s="80"/>
      <c r="R318" s="80">
        <v>18028800</v>
      </c>
      <c r="S318" s="80">
        <v>18028800</v>
      </c>
      <c r="T318" s="80"/>
      <c r="U318" s="80"/>
      <c r="V318" s="80"/>
      <c r="W318" s="80"/>
    </row>
    <row r="319" ht="21.75" hidden="1" customHeight="1" spans="1:23">
      <c r="A319" s="71" t="s">
        <v>726</v>
      </c>
      <c r="B319" s="71" t="s">
        <v>786</v>
      </c>
      <c r="C319" s="71" t="s">
        <v>728</v>
      </c>
      <c r="D319" s="71" t="s">
        <v>89</v>
      </c>
      <c r="E319" s="71" t="s">
        <v>160</v>
      </c>
      <c r="F319" s="71" t="s">
        <v>161</v>
      </c>
      <c r="G319" s="71" t="s">
        <v>527</v>
      </c>
      <c r="H319" s="71" t="s">
        <v>528</v>
      </c>
      <c r="I319" s="80">
        <v>20000</v>
      </c>
      <c r="J319" s="80"/>
      <c r="K319" s="80"/>
      <c r="L319" s="80"/>
      <c r="M319" s="80"/>
      <c r="N319" s="80"/>
      <c r="O319" s="80"/>
      <c r="P319" s="80"/>
      <c r="Q319" s="80"/>
      <c r="R319" s="80">
        <v>20000</v>
      </c>
      <c r="S319" s="80">
        <v>20000</v>
      </c>
      <c r="T319" s="80"/>
      <c r="U319" s="80"/>
      <c r="V319" s="80"/>
      <c r="W319" s="80"/>
    </row>
    <row r="320" ht="21.75" customHeight="1" spans="1:23">
      <c r="A320" s="71" t="s">
        <v>726</v>
      </c>
      <c r="B320" s="71" t="s">
        <v>786</v>
      </c>
      <c r="C320" s="71" t="s">
        <v>728</v>
      </c>
      <c r="D320" s="71" t="s">
        <v>89</v>
      </c>
      <c r="E320" s="71" t="s">
        <v>160</v>
      </c>
      <c r="F320" s="71" t="s">
        <v>161</v>
      </c>
      <c r="G320" s="71" t="s">
        <v>594</v>
      </c>
      <c r="H320" s="71" t="s">
        <v>595</v>
      </c>
      <c r="I320" s="80">
        <v>932500</v>
      </c>
      <c r="J320" s="80"/>
      <c r="K320" s="80"/>
      <c r="L320" s="80"/>
      <c r="M320" s="80"/>
      <c r="N320" s="80"/>
      <c r="O320" s="80"/>
      <c r="P320" s="80"/>
      <c r="Q320" s="80"/>
      <c r="R320" s="80">
        <v>932500</v>
      </c>
      <c r="S320" s="80">
        <v>932500</v>
      </c>
      <c r="T320" s="80"/>
      <c r="U320" s="80"/>
      <c r="V320" s="80"/>
      <c r="W320" s="80"/>
    </row>
    <row r="321" ht="21.75" hidden="1" customHeight="1" spans="1:23">
      <c r="A321" s="71" t="s">
        <v>726</v>
      </c>
      <c r="B321" s="71" t="s">
        <v>786</v>
      </c>
      <c r="C321" s="71" t="s">
        <v>728</v>
      </c>
      <c r="D321" s="71" t="s">
        <v>89</v>
      </c>
      <c r="E321" s="71" t="s">
        <v>160</v>
      </c>
      <c r="F321" s="71" t="s">
        <v>161</v>
      </c>
      <c r="G321" s="71" t="s">
        <v>337</v>
      </c>
      <c r="H321" s="71" t="s">
        <v>338</v>
      </c>
      <c r="I321" s="80">
        <v>236000</v>
      </c>
      <c r="J321" s="80"/>
      <c r="K321" s="80"/>
      <c r="L321" s="80"/>
      <c r="M321" s="80"/>
      <c r="N321" s="80"/>
      <c r="O321" s="80"/>
      <c r="P321" s="80"/>
      <c r="Q321" s="80"/>
      <c r="R321" s="80">
        <v>236000</v>
      </c>
      <c r="S321" s="80">
        <v>236000</v>
      </c>
      <c r="T321" s="80"/>
      <c r="U321" s="80"/>
      <c r="V321" s="80"/>
      <c r="W321" s="80"/>
    </row>
    <row r="322" ht="21.75" customHeight="1" spans="1:23">
      <c r="A322" s="71" t="s">
        <v>510</v>
      </c>
      <c r="B322" s="71" t="s">
        <v>787</v>
      </c>
      <c r="C322" s="71" t="s">
        <v>734</v>
      </c>
      <c r="D322" s="71" t="s">
        <v>89</v>
      </c>
      <c r="E322" s="71" t="s">
        <v>160</v>
      </c>
      <c r="F322" s="71" t="s">
        <v>161</v>
      </c>
      <c r="G322" s="71" t="s">
        <v>594</v>
      </c>
      <c r="H322" s="71" t="s">
        <v>595</v>
      </c>
      <c r="I322" s="80">
        <v>200000</v>
      </c>
      <c r="J322" s="80">
        <v>200000</v>
      </c>
      <c r="K322" s="80">
        <v>200000</v>
      </c>
      <c r="L322" s="80"/>
      <c r="M322" s="80"/>
      <c r="N322" s="80"/>
      <c r="O322" s="80"/>
      <c r="P322" s="80"/>
      <c r="Q322" s="80"/>
      <c r="R322" s="80"/>
      <c r="S322" s="80"/>
      <c r="T322" s="80"/>
      <c r="U322" s="80"/>
      <c r="V322" s="80"/>
      <c r="W322" s="80"/>
    </row>
    <row r="323" ht="21.75" hidden="1" customHeight="1" spans="1:23">
      <c r="A323" s="71" t="s">
        <v>510</v>
      </c>
      <c r="B323" s="71" t="s">
        <v>788</v>
      </c>
      <c r="C323" s="71" t="s">
        <v>756</v>
      </c>
      <c r="D323" s="71" t="s">
        <v>89</v>
      </c>
      <c r="E323" s="71" t="s">
        <v>170</v>
      </c>
      <c r="F323" s="71" t="s">
        <v>171</v>
      </c>
      <c r="G323" s="71" t="s">
        <v>327</v>
      </c>
      <c r="H323" s="71" t="s">
        <v>328</v>
      </c>
      <c r="I323" s="80">
        <v>2551527</v>
      </c>
      <c r="J323" s="80">
        <v>2551527</v>
      </c>
      <c r="K323" s="80">
        <v>2551527</v>
      </c>
      <c r="L323" s="80"/>
      <c r="M323" s="80"/>
      <c r="N323" s="80"/>
      <c r="O323" s="80"/>
      <c r="P323" s="80"/>
      <c r="Q323" s="80"/>
      <c r="R323" s="80"/>
      <c r="S323" s="80"/>
      <c r="T323" s="80"/>
      <c r="U323" s="80"/>
      <c r="V323" s="80"/>
      <c r="W323" s="80"/>
    </row>
    <row r="324" ht="21.75" hidden="1" customHeight="1" spans="1:23">
      <c r="A324" s="71" t="s">
        <v>510</v>
      </c>
      <c r="B324" s="71" t="s">
        <v>789</v>
      </c>
      <c r="C324" s="71" t="s">
        <v>748</v>
      </c>
      <c r="D324" s="71" t="s">
        <v>89</v>
      </c>
      <c r="E324" s="71" t="s">
        <v>160</v>
      </c>
      <c r="F324" s="71" t="s">
        <v>161</v>
      </c>
      <c r="G324" s="71" t="s">
        <v>343</v>
      </c>
      <c r="H324" s="71" t="s">
        <v>344</v>
      </c>
      <c r="I324" s="80">
        <v>63360</v>
      </c>
      <c r="J324" s="80">
        <v>63360</v>
      </c>
      <c r="K324" s="80">
        <v>63360</v>
      </c>
      <c r="L324" s="80"/>
      <c r="M324" s="80"/>
      <c r="N324" s="80"/>
      <c r="O324" s="80"/>
      <c r="P324" s="80"/>
      <c r="Q324" s="80"/>
      <c r="R324" s="80"/>
      <c r="S324" s="80"/>
      <c r="T324" s="80"/>
      <c r="U324" s="80"/>
      <c r="V324" s="80"/>
      <c r="W324" s="80"/>
    </row>
    <row r="325" ht="21.75" hidden="1" customHeight="1" spans="1:23">
      <c r="A325" s="71" t="s">
        <v>510</v>
      </c>
      <c r="B325" s="71" t="s">
        <v>790</v>
      </c>
      <c r="C325" s="71" t="s">
        <v>791</v>
      </c>
      <c r="D325" s="71" t="s">
        <v>89</v>
      </c>
      <c r="E325" s="71" t="s">
        <v>160</v>
      </c>
      <c r="F325" s="71" t="s">
        <v>161</v>
      </c>
      <c r="G325" s="71" t="s">
        <v>327</v>
      </c>
      <c r="H325" s="71" t="s">
        <v>328</v>
      </c>
      <c r="I325" s="80">
        <v>20000</v>
      </c>
      <c r="J325" s="80"/>
      <c r="K325" s="80"/>
      <c r="L325" s="80"/>
      <c r="M325" s="80"/>
      <c r="N325" s="80"/>
      <c r="O325" s="80"/>
      <c r="P325" s="80"/>
      <c r="Q325" s="80"/>
      <c r="R325" s="80">
        <v>20000</v>
      </c>
      <c r="S325" s="80">
        <v>20000</v>
      </c>
      <c r="T325" s="80"/>
      <c r="U325" s="80"/>
      <c r="V325" s="80"/>
      <c r="W325" s="80"/>
    </row>
    <row r="326" ht="21.75" hidden="1" customHeight="1" spans="1:23">
      <c r="A326" s="71" t="s">
        <v>510</v>
      </c>
      <c r="B326" s="71" t="s">
        <v>792</v>
      </c>
      <c r="C326" s="71" t="s">
        <v>793</v>
      </c>
      <c r="D326" s="71" t="s">
        <v>89</v>
      </c>
      <c r="E326" s="71" t="s">
        <v>160</v>
      </c>
      <c r="F326" s="71" t="s">
        <v>161</v>
      </c>
      <c r="G326" s="71" t="s">
        <v>377</v>
      </c>
      <c r="H326" s="71" t="s">
        <v>378</v>
      </c>
      <c r="I326" s="80">
        <v>116000</v>
      </c>
      <c r="J326" s="80"/>
      <c r="K326" s="80"/>
      <c r="L326" s="80"/>
      <c r="M326" s="80"/>
      <c r="N326" s="80"/>
      <c r="O326" s="80"/>
      <c r="P326" s="80"/>
      <c r="Q326" s="80"/>
      <c r="R326" s="80">
        <v>116000</v>
      </c>
      <c r="S326" s="80">
        <v>116000</v>
      </c>
      <c r="T326" s="80"/>
      <c r="U326" s="80"/>
      <c r="V326" s="80"/>
      <c r="W326" s="80"/>
    </row>
    <row r="327" ht="21.75" hidden="1" customHeight="1" spans="1:23">
      <c r="A327" s="71" t="s">
        <v>510</v>
      </c>
      <c r="B327" s="71" t="s">
        <v>794</v>
      </c>
      <c r="C327" s="71" t="s">
        <v>795</v>
      </c>
      <c r="D327" s="71" t="s">
        <v>89</v>
      </c>
      <c r="E327" s="71" t="s">
        <v>160</v>
      </c>
      <c r="F327" s="71" t="s">
        <v>161</v>
      </c>
      <c r="G327" s="71" t="s">
        <v>327</v>
      </c>
      <c r="H327" s="71" t="s">
        <v>328</v>
      </c>
      <c r="I327" s="80">
        <v>200000</v>
      </c>
      <c r="J327" s="80"/>
      <c r="K327" s="80"/>
      <c r="L327" s="80"/>
      <c r="M327" s="80"/>
      <c r="N327" s="80"/>
      <c r="O327" s="80"/>
      <c r="P327" s="80"/>
      <c r="Q327" s="80"/>
      <c r="R327" s="80">
        <v>200000</v>
      </c>
      <c r="S327" s="80"/>
      <c r="T327" s="80"/>
      <c r="U327" s="80"/>
      <c r="V327" s="80"/>
      <c r="W327" s="80">
        <v>200000</v>
      </c>
    </row>
    <row r="328" ht="21.75" hidden="1" customHeight="1" spans="1:23">
      <c r="A328" s="71" t="s">
        <v>510</v>
      </c>
      <c r="B328" s="71" t="s">
        <v>794</v>
      </c>
      <c r="C328" s="71" t="s">
        <v>795</v>
      </c>
      <c r="D328" s="71" t="s">
        <v>89</v>
      </c>
      <c r="E328" s="71" t="s">
        <v>160</v>
      </c>
      <c r="F328" s="71" t="s">
        <v>161</v>
      </c>
      <c r="G328" s="71" t="s">
        <v>609</v>
      </c>
      <c r="H328" s="71" t="s">
        <v>610</v>
      </c>
      <c r="I328" s="80">
        <v>100000</v>
      </c>
      <c r="J328" s="80"/>
      <c r="K328" s="80"/>
      <c r="L328" s="80"/>
      <c r="M328" s="80"/>
      <c r="N328" s="80"/>
      <c r="O328" s="80"/>
      <c r="P328" s="80"/>
      <c r="Q328" s="80"/>
      <c r="R328" s="80">
        <v>100000</v>
      </c>
      <c r="S328" s="80"/>
      <c r="T328" s="80"/>
      <c r="U328" s="80"/>
      <c r="V328" s="80"/>
      <c r="W328" s="80">
        <v>100000</v>
      </c>
    </row>
    <row r="329" ht="21.75" hidden="1" customHeight="1" spans="1:23">
      <c r="A329" s="71" t="s">
        <v>510</v>
      </c>
      <c r="B329" s="71" t="s">
        <v>794</v>
      </c>
      <c r="C329" s="71" t="s">
        <v>795</v>
      </c>
      <c r="D329" s="71" t="s">
        <v>89</v>
      </c>
      <c r="E329" s="71" t="s">
        <v>160</v>
      </c>
      <c r="F329" s="71" t="s">
        <v>161</v>
      </c>
      <c r="G329" s="71" t="s">
        <v>379</v>
      </c>
      <c r="H329" s="71" t="s">
        <v>380</v>
      </c>
      <c r="I329" s="80">
        <v>50000</v>
      </c>
      <c r="J329" s="80"/>
      <c r="K329" s="80"/>
      <c r="L329" s="80"/>
      <c r="M329" s="80"/>
      <c r="N329" s="80"/>
      <c r="O329" s="80"/>
      <c r="P329" s="80"/>
      <c r="Q329" s="80"/>
      <c r="R329" s="80">
        <v>50000</v>
      </c>
      <c r="S329" s="80"/>
      <c r="T329" s="80"/>
      <c r="U329" s="80"/>
      <c r="V329" s="80"/>
      <c r="W329" s="80">
        <v>50000</v>
      </c>
    </row>
    <row r="330" ht="21.75" hidden="1" customHeight="1" spans="1:23">
      <c r="A330" s="71" t="s">
        <v>510</v>
      </c>
      <c r="B330" s="71" t="s">
        <v>794</v>
      </c>
      <c r="C330" s="71" t="s">
        <v>795</v>
      </c>
      <c r="D330" s="71" t="s">
        <v>89</v>
      </c>
      <c r="E330" s="71" t="s">
        <v>160</v>
      </c>
      <c r="F330" s="71" t="s">
        <v>161</v>
      </c>
      <c r="G330" s="71" t="s">
        <v>335</v>
      </c>
      <c r="H330" s="71" t="s">
        <v>336</v>
      </c>
      <c r="I330" s="80">
        <v>50000</v>
      </c>
      <c r="J330" s="80"/>
      <c r="K330" s="80"/>
      <c r="L330" s="80"/>
      <c r="M330" s="80"/>
      <c r="N330" s="80"/>
      <c r="O330" s="80"/>
      <c r="P330" s="80"/>
      <c r="Q330" s="80"/>
      <c r="R330" s="80">
        <v>50000</v>
      </c>
      <c r="S330" s="80"/>
      <c r="T330" s="80"/>
      <c r="U330" s="80"/>
      <c r="V330" s="80"/>
      <c r="W330" s="80">
        <v>50000</v>
      </c>
    </row>
    <row r="331" ht="21.75" hidden="1" customHeight="1" spans="1:23">
      <c r="A331" s="71" t="s">
        <v>510</v>
      </c>
      <c r="B331" s="71" t="s">
        <v>794</v>
      </c>
      <c r="C331" s="71" t="s">
        <v>795</v>
      </c>
      <c r="D331" s="71" t="s">
        <v>89</v>
      </c>
      <c r="E331" s="71" t="s">
        <v>160</v>
      </c>
      <c r="F331" s="71" t="s">
        <v>161</v>
      </c>
      <c r="G331" s="71" t="s">
        <v>586</v>
      </c>
      <c r="H331" s="71" t="s">
        <v>587</v>
      </c>
      <c r="I331" s="80">
        <v>200000</v>
      </c>
      <c r="J331" s="80"/>
      <c r="K331" s="80"/>
      <c r="L331" s="80"/>
      <c r="M331" s="80"/>
      <c r="N331" s="80"/>
      <c r="O331" s="80"/>
      <c r="P331" s="80"/>
      <c r="Q331" s="80"/>
      <c r="R331" s="80">
        <v>200000</v>
      </c>
      <c r="S331" s="80"/>
      <c r="T331" s="80"/>
      <c r="U331" s="80"/>
      <c r="V331" s="80"/>
      <c r="W331" s="80">
        <v>200000</v>
      </c>
    </row>
    <row r="332" ht="21.75" hidden="1" customHeight="1" spans="1:23">
      <c r="A332" s="71" t="s">
        <v>510</v>
      </c>
      <c r="B332" s="71" t="s">
        <v>794</v>
      </c>
      <c r="C332" s="71" t="s">
        <v>795</v>
      </c>
      <c r="D332" s="71" t="s">
        <v>89</v>
      </c>
      <c r="E332" s="71" t="s">
        <v>160</v>
      </c>
      <c r="F332" s="71" t="s">
        <v>161</v>
      </c>
      <c r="G332" s="71" t="s">
        <v>527</v>
      </c>
      <c r="H332" s="71" t="s">
        <v>528</v>
      </c>
      <c r="I332" s="80">
        <v>200000</v>
      </c>
      <c r="J332" s="80"/>
      <c r="K332" s="80"/>
      <c r="L332" s="80"/>
      <c r="M332" s="80"/>
      <c r="N332" s="80"/>
      <c r="O332" s="80"/>
      <c r="P332" s="80"/>
      <c r="Q332" s="80"/>
      <c r="R332" s="80">
        <v>200000</v>
      </c>
      <c r="S332" s="80"/>
      <c r="T332" s="80"/>
      <c r="U332" s="80"/>
      <c r="V332" s="80"/>
      <c r="W332" s="80">
        <v>200000</v>
      </c>
    </row>
    <row r="333" ht="21.75" customHeight="1" spans="1:23">
      <c r="A333" s="71" t="s">
        <v>510</v>
      </c>
      <c r="B333" s="71" t="s">
        <v>794</v>
      </c>
      <c r="C333" s="71" t="s">
        <v>795</v>
      </c>
      <c r="D333" s="71" t="s">
        <v>89</v>
      </c>
      <c r="E333" s="71" t="s">
        <v>160</v>
      </c>
      <c r="F333" s="71" t="s">
        <v>161</v>
      </c>
      <c r="G333" s="71" t="s">
        <v>594</v>
      </c>
      <c r="H333" s="71" t="s">
        <v>595</v>
      </c>
      <c r="I333" s="80">
        <v>100000</v>
      </c>
      <c r="J333" s="80"/>
      <c r="K333" s="80"/>
      <c r="L333" s="80"/>
      <c r="M333" s="80"/>
      <c r="N333" s="80"/>
      <c r="O333" s="80"/>
      <c r="P333" s="80"/>
      <c r="Q333" s="80"/>
      <c r="R333" s="80">
        <v>100000</v>
      </c>
      <c r="S333" s="80"/>
      <c r="T333" s="80"/>
      <c r="U333" s="80"/>
      <c r="V333" s="80"/>
      <c r="W333" s="80">
        <v>100000</v>
      </c>
    </row>
    <row r="334" ht="21.75" hidden="1" customHeight="1" spans="1:23">
      <c r="A334" s="71" t="s">
        <v>510</v>
      </c>
      <c r="B334" s="71" t="s">
        <v>794</v>
      </c>
      <c r="C334" s="71" t="s">
        <v>795</v>
      </c>
      <c r="D334" s="71" t="s">
        <v>89</v>
      </c>
      <c r="E334" s="71" t="s">
        <v>160</v>
      </c>
      <c r="F334" s="71" t="s">
        <v>161</v>
      </c>
      <c r="G334" s="71" t="s">
        <v>605</v>
      </c>
      <c r="H334" s="71" t="s">
        <v>606</v>
      </c>
      <c r="I334" s="80">
        <v>100000</v>
      </c>
      <c r="J334" s="80"/>
      <c r="K334" s="80"/>
      <c r="L334" s="80"/>
      <c r="M334" s="80"/>
      <c r="N334" s="80"/>
      <c r="O334" s="80"/>
      <c r="P334" s="80"/>
      <c r="Q334" s="80"/>
      <c r="R334" s="80">
        <v>100000</v>
      </c>
      <c r="S334" s="80"/>
      <c r="T334" s="80"/>
      <c r="U334" s="80"/>
      <c r="V334" s="80"/>
      <c r="W334" s="80">
        <v>100000</v>
      </c>
    </row>
    <row r="335" ht="21.75" hidden="1" customHeight="1" spans="1:23">
      <c r="A335" s="71" t="s">
        <v>510</v>
      </c>
      <c r="B335" s="71" t="s">
        <v>796</v>
      </c>
      <c r="C335" s="71" t="s">
        <v>574</v>
      </c>
      <c r="D335" s="71" t="s">
        <v>89</v>
      </c>
      <c r="E335" s="71" t="s">
        <v>170</v>
      </c>
      <c r="F335" s="71" t="s">
        <v>171</v>
      </c>
      <c r="G335" s="71" t="s">
        <v>327</v>
      </c>
      <c r="H335" s="71" t="s">
        <v>328</v>
      </c>
      <c r="I335" s="80">
        <v>4185228.65</v>
      </c>
      <c r="J335" s="80"/>
      <c r="K335" s="80"/>
      <c r="L335" s="80"/>
      <c r="M335" s="80"/>
      <c r="N335" s="80">
        <v>4185228.65</v>
      </c>
      <c r="O335" s="80"/>
      <c r="P335" s="80"/>
      <c r="Q335" s="80"/>
      <c r="R335" s="80"/>
      <c r="S335" s="80"/>
      <c r="T335" s="80"/>
      <c r="U335" s="80"/>
      <c r="V335" s="80"/>
      <c r="W335" s="80"/>
    </row>
    <row r="336" ht="21.75" hidden="1" customHeight="1" spans="1:23">
      <c r="A336" s="71" t="s">
        <v>510</v>
      </c>
      <c r="B336" s="71" t="s">
        <v>796</v>
      </c>
      <c r="C336" s="71" t="s">
        <v>574</v>
      </c>
      <c r="D336" s="71" t="s">
        <v>89</v>
      </c>
      <c r="E336" s="71" t="s">
        <v>170</v>
      </c>
      <c r="F336" s="71" t="s">
        <v>171</v>
      </c>
      <c r="G336" s="71" t="s">
        <v>327</v>
      </c>
      <c r="H336" s="71" t="s">
        <v>328</v>
      </c>
      <c r="I336" s="80">
        <v>955.45</v>
      </c>
      <c r="J336" s="80"/>
      <c r="K336" s="80"/>
      <c r="L336" s="80"/>
      <c r="M336" s="80"/>
      <c r="N336" s="80">
        <v>955.45</v>
      </c>
      <c r="O336" s="80"/>
      <c r="P336" s="80"/>
      <c r="Q336" s="80"/>
      <c r="R336" s="80"/>
      <c r="S336" s="80"/>
      <c r="T336" s="80"/>
      <c r="U336" s="80"/>
      <c r="V336" s="80"/>
      <c r="W336" s="80"/>
    </row>
    <row r="337" ht="21.75" hidden="1" customHeight="1" spans="1:23">
      <c r="A337" s="71" t="s">
        <v>510</v>
      </c>
      <c r="B337" s="71" t="s">
        <v>796</v>
      </c>
      <c r="C337" s="71" t="s">
        <v>574</v>
      </c>
      <c r="D337" s="71" t="s">
        <v>89</v>
      </c>
      <c r="E337" s="71" t="s">
        <v>170</v>
      </c>
      <c r="F337" s="71" t="s">
        <v>171</v>
      </c>
      <c r="G337" s="71" t="s">
        <v>609</v>
      </c>
      <c r="H337" s="71" t="s">
        <v>610</v>
      </c>
      <c r="I337" s="80">
        <v>334263.18</v>
      </c>
      <c r="J337" s="80"/>
      <c r="K337" s="80"/>
      <c r="L337" s="80"/>
      <c r="M337" s="80"/>
      <c r="N337" s="80">
        <v>334263.18</v>
      </c>
      <c r="O337" s="80"/>
      <c r="P337" s="80"/>
      <c r="Q337" s="80"/>
      <c r="R337" s="80"/>
      <c r="S337" s="80"/>
      <c r="T337" s="80"/>
      <c r="U337" s="80"/>
      <c r="V337" s="80"/>
      <c r="W337" s="80"/>
    </row>
    <row r="338" ht="21.75" hidden="1" customHeight="1" spans="1:23">
      <c r="A338" s="71" t="s">
        <v>510</v>
      </c>
      <c r="B338" s="71" t="s">
        <v>796</v>
      </c>
      <c r="C338" s="71" t="s">
        <v>574</v>
      </c>
      <c r="D338" s="71" t="s">
        <v>89</v>
      </c>
      <c r="E338" s="71" t="s">
        <v>170</v>
      </c>
      <c r="F338" s="71" t="s">
        <v>171</v>
      </c>
      <c r="G338" s="71" t="s">
        <v>329</v>
      </c>
      <c r="H338" s="71" t="s">
        <v>330</v>
      </c>
      <c r="I338" s="80">
        <v>127118.53</v>
      </c>
      <c r="J338" s="80"/>
      <c r="K338" s="80"/>
      <c r="L338" s="80"/>
      <c r="M338" s="80"/>
      <c r="N338" s="80">
        <v>127118.53</v>
      </c>
      <c r="O338" s="80"/>
      <c r="P338" s="80"/>
      <c r="Q338" s="80"/>
      <c r="R338" s="80"/>
      <c r="S338" s="80"/>
      <c r="T338" s="80"/>
      <c r="U338" s="80"/>
      <c r="V338" s="80"/>
      <c r="W338" s="80"/>
    </row>
    <row r="339" ht="21.75" hidden="1" customHeight="1" spans="1:23">
      <c r="A339" s="71" t="s">
        <v>510</v>
      </c>
      <c r="B339" s="71" t="s">
        <v>796</v>
      </c>
      <c r="C339" s="71" t="s">
        <v>574</v>
      </c>
      <c r="D339" s="71" t="s">
        <v>89</v>
      </c>
      <c r="E339" s="71" t="s">
        <v>170</v>
      </c>
      <c r="F339" s="71" t="s">
        <v>171</v>
      </c>
      <c r="G339" s="71" t="s">
        <v>375</v>
      </c>
      <c r="H339" s="71" t="s">
        <v>376</v>
      </c>
      <c r="I339" s="80">
        <v>125825.68</v>
      </c>
      <c r="J339" s="80"/>
      <c r="K339" s="80"/>
      <c r="L339" s="80"/>
      <c r="M339" s="80"/>
      <c r="N339" s="80">
        <v>125825.68</v>
      </c>
      <c r="O339" s="80"/>
      <c r="P339" s="80"/>
      <c r="Q339" s="80"/>
      <c r="R339" s="80"/>
      <c r="S339" s="80"/>
      <c r="T339" s="80"/>
      <c r="U339" s="80"/>
      <c r="V339" s="80"/>
      <c r="W339" s="80"/>
    </row>
    <row r="340" ht="21.75" hidden="1" customHeight="1" spans="1:23">
      <c r="A340" s="71" t="s">
        <v>510</v>
      </c>
      <c r="B340" s="71" t="s">
        <v>796</v>
      </c>
      <c r="C340" s="71" t="s">
        <v>574</v>
      </c>
      <c r="D340" s="71" t="s">
        <v>89</v>
      </c>
      <c r="E340" s="71" t="s">
        <v>170</v>
      </c>
      <c r="F340" s="71" t="s">
        <v>171</v>
      </c>
      <c r="G340" s="71" t="s">
        <v>331</v>
      </c>
      <c r="H340" s="71" t="s">
        <v>332</v>
      </c>
      <c r="I340" s="80">
        <v>257641</v>
      </c>
      <c r="J340" s="80"/>
      <c r="K340" s="80"/>
      <c r="L340" s="80"/>
      <c r="M340" s="80"/>
      <c r="N340" s="80">
        <v>257641</v>
      </c>
      <c r="O340" s="80"/>
      <c r="P340" s="80"/>
      <c r="Q340" s="80"/>
      <c r="R340" s="80"/>
      <c r="S340" s="80"/>
      <c r="T340" s="80"/>
      <c r="U340" s="80"/>
      <c r="V340" s="80"/>
      <c r="W340" s="80"/>
    </row>
    <row r="341" ht="21.75" hidden="1" customHeight="1" spans="1:23">
      <c r="A341" s="71" t="s">
        <v>510</v>
      </c>
      <c r="B341" s="71" t="s">
        <v>796</v>
      </c>
      <c r="C341" s="71" t="s">
        <v>574</v>
      </c>
      <c r="D341" s="71" t="s">
        <v>89</v>
      </c>
      <c r="E341" s="71" t="s">
        <v>170</v>
      </c>
      <c r="F341" s="71" t="s">
        <v>171</v>
      </c>
      <c r="G341" s="71" t="s">
        <v>377</v>
      </c>
      <c r="H341" s="71" t="s">
        <v>378</v>
      </c>
      <c r="I341" s="80">
        <v>231500</v>
      </c>
      <c r="J341" s="80"/>
      <c r="K341" s="80"/>
      <c r="L341" s="80"/>
      <c r="M341" s="80"/>
      <c r="N341" s="80">
        <v>231500</v>
      </c>
      <c r="O341" s="80"/>
      <c r="P341" s="80"/>
      <c r="Q341" s="80"/>
      <c r="R341" s="80"/>
      <c r="S341" s="80"/>
      <c r="T341" s="80"/>
      <c r="U341" s="80"/>
      <c r="V341" s="80"/>
      <c r="W341" s="80"/>
    </row>
    <row r="342" ht="21.75" hidden="1" customHeight="1" spans="1:23">
      <c r="A342" s="71" t="s">
        <v>510</v>
      </c>
      <c r="B342" s="71" t="s">
        <v>796</v>
      </c>
      <c r="C342" s="71" t="s">
        <v>574</v>
      </c>
      <c r="D342" s="71" t="s">
        <v>89</v>
      </c>
      <c r="E342" s="71" t="s">
        <v>170</v>
      </c>
      <c r="F342" s="71" t="s">
        <v>171</v>
      </c>
      <c r="G342" s="71" t="s">
        <v>379</v>
      </c>
      <c r="H342" s="71" t="s">
        <v>380</v>
      </c>
      <c r="I342" s="80">
        <v>496462.1</v>
      </c>
      <c r="J342" s="80"/>
      <c r="K342" s="80"/>
      <c r="L342" s="80"/>
      <c r="M342" s="80"/>
      <c r="N342" s="80">
        <v>496462.1</v>
      </c>
      <c r="O342" s="80"/>
      <c r="P342" s="80"/>
      <c r="Q342" s="80"/>
      <c r="R342" s="80"/>
      <c r="S342" s="80"/>
      <c r="T342" s="80"/>
      <c r="U342" s="80"/>
      <c r="V342" s="80"/>
      <c r="W342" s="80"/>
    </row>
    <row r="343" ht="21.75" hidden="1" customHeight="1" spans="1:23">
      <c r="A343" s="71" t="s">
        <v>510</v>
      </c>
      <c r="B343" s="71" t="s">
        <v>796</v>
      </c>
      <c r="C343" s="71" t="s">
        <v>574</v>
      </c>
      <c r="D343" s="71" t="s">
        <v>89</v>
      </c>
      <c r="E343" s="71" t="s">
        <v>170</v>
      </c>
      <c r="F343" s="71" t="s">
        <v>171</v>
      </c>
      <c r="G343" s="71" t="s">
        <v>738</v>
      </c>
      <c r="H343" s="71" t="s">
        <v>739</v>
      </c>
      <c r="I343" s="80">
        <v>128820</v>
      </c>
      <c r="J343" s="80"/>
      <c r="K343" s="80"/>
      <c r="L343" s="80"/>
      <c r="M343" s="80"/>
      <c r="N343" s="80">
        <v>128820</v>
      </c>
      <c r="O343" s="80"/>
      <c r="P343" s="80"/>
      <c r="Q343" s="80"/>
      <c r="R343" s="80"/>
      <c r="S343" s="80"/>
      <c r="T343" s="80"/>
      <c r="U343" s="80"/>
      <c r="V343" s="80"/>
      <c r="W343" s="80"/>
    </row>
    <row r="344" ht="21.75" hidden="1" customHeight="1" spans="1:23">
      <c r="A344" s="71" t="s">
        <v>510</v>
      </c>
      <c r="B344" s="71" t="s">
        <v>796</v>
      </c>
      <c r="C344" s="71" t="s">
        <v>574</v>
      </c>
      <c r="D344" s="71" t="s">
        <v>89</v>
      </c>
      <c r="E344" s="71" t="s">
        <v>170</v>
      </c>
      <c r="F344" s="71" t="s">
        <v>171</v>
      </c>
      <c r="G344" s="71" t="s">
        <v>335</v>
      </c>
      <c r="H344" s="71" t="s">
        <v>336</v>
      </c>
      <c r="I344" s="80">
        <v>386461</v>
      </c>
      <c r="J344" s="80"/>
      <c r="K344" s="80"/>
      <c r="L344" s="80"/>
      <c r="M344" s="80"/>
      <c r="N344" s="80">
        <v>386461</v>
      </c>
      <c r="O344" s="80"/>
      <c r="P344" s="80"/>
      <c r="Q344" s="80"/>
      <c r="R344" s="80"/>
      <c r="S344" s="80"/>
      <c r="T344" s="80"/>
      <c r="U344" s="80"/>
      <c r="V344" s="80"/>
      <c r="W344" s="80"/>
    </row>
    <row r="345" ht="21.75" hidden="1" customHeight="1" spans="1:23">
      <c r="A345" s="71" t="s">
        <v>510</v>
      </c>
      <c r="B345" s="71" t="s">
        <v>796</v>
      </c>
      <c r="C345" s="71" t="s">
        <v>574</v>
      </c>
      <c r="D345" s="71" t="s">
        <v>89</v>
      </c>
      <c r="E345" s="71" t="s">
        <v>170</v>
      </c>
      <c r="F345" s="71" t="s">
        <v>171</v>
      </c>
      <c r="G345" s="71" t="s">
        <v>586</v>
      </c>
      <c r="H345" s="71" t="s">
        <v>587</v>
      </c>
      <c r="I345" s="80">
        <v>1063197.66</v>
      </c>
      <c r="J345" s="80"/>
      <c r="K345" s="80"/>
      <c r="L345" s="80"/>
      <c r="M345" s="80"/>
      <c r="N345" s="80">
        <v>1063197.66</v>
      </c>
      <c r="O345" s="80"/>
      <c r="P345" s="80"/>
      <c r="Q345" s="80"/>
      <c r="R345" s="80"/>
      <c r="S345" s="80"/>
      <c r="T345" s="80"/>
      <c r="U345" s="80"/>
      <c r="V345" s="80"/>
      <c r="W345" s="80"/>
    </row>
    <row r="346" ht="21.75" hidden="1" customHeight="1" spans="1:23">
      <c r="A346" s="71" t="s">
        <v>510</v>
      </c>
      <c r="B346" s="71" t="s">
        <v>796</v>
      </c>
      <c r="C346" s="71" t="s">
        <v>574</v>
      </c>
      <c r="D346" s="71" t="s">
        <v>89</v>
      </c>
      <c r="E346" s="71" t="s">
        <v>170</v>
      </c>
      <c r="F346" s="71" t="s">
        <v>171</v>
      </c>
      <c r="G346" s="71" t="s">
        <v>527</v>
      </c>
      <c r="H346" s="71" t="s">
        <v>528</v>
      </c>
      <c r="I346" s="80">
        <v>386461</v>
      </c>
      <c r="J346" s="80"/>
      <c r="K346" s="80"/>
      <c r="L346" s="80"/>
      <c r="M346" s="80"/>
      <c r="N346" s="80">
        <v>386461</v>
      </c>
      <c r="O346" s="80"/>
      <c r="P346" s="80"/>
      <c r="Q346" s="80"/>
      <c r="R346" s="80"/>
      <c r="S346" s="80"/>
      <c r="T346" s="80"/>
      <c r="U346" s="80"/>
      <c r="V346" s="80"/>
      <c r="W346" s="80"/>
    </row>
    <row r="347" ht="21.75" customHeight="1" spans="1:23">
      <c r="A347" s="71" t="s">
        <v>510</v>
      </c>
      <c r="B347" s="71" t="s">
        <v>796</v>
      </c>
      <c r="C347" s="71" t="s">
        <v>574</v>
      </c>
      <c r="D347" s="71" t="s">
        <v>89</v>
      </c>
      <c r="E347" s="71" t="s">
        <v>170</v>
      </c>
      <c r="F347" s="71" t="s">
        <v>171</v>
      </c>
      <c r="G347" s="71" t="s">
        <v>594</v>
      </c>
      <c r="H347" s="71" t="s">
        <v>595</v>
      </c>
      <c r="I347" s="80">
        <v>955620.6</v>
      </c>
      <c r="J347" s="80"/>
      <c r="K347" s="80"/>
      <c r="L347" s="80"/>
      <c r="M347" s="80"/>
      <c r="N347" s="80">
        <v>955620.6</v>
      </c>
      <c r="O347" s="80"/>
      <c r="P347" s="80"/>
      <c r="Q347" s="80"/>
      <c r="R347" s="80"/>
      <c r="S347" s="80"/>
      <c r="T347" s="80"/>
      <c r="U347" s="80"/>
      <c r="V347" s="80"/>
      <c r="W347" s="80"/>
    </row>
    <row r="348" ht="21.75" hidden="1" customHeight="1" spans="1:23">
      <c r="A348" s="71" t="s">
        <v>510</v>
      </c>
      <c r="B348" s="71" t="s">
        <v>797</v>
      </c>
      <c r="C348" s="71" t="s">
        <v>593</v>
      </c>
      <c r="D348" s="71" t="s">
        <v>89</v>
      </c>
      <c r="E348" s="71" t="s">
        <v>260</v>
      </c>
      <c r="F348" s="71" t="s">
        <v>261</v>
      </c>
      <c r="G348" s="71" t="s">
        <v>327</v>
      </c>
      <c r="H348" s="71" t="s">
        <v>328</v>
      </c>
      <c r="I348" s="80">
        <v>16142</v>
      </c>
      <c r="J348" s="80"/>
      <c r="K348" s="80"/>
      <c r="L348" s="80"/>
      <c r="M348" s="80"/>
      <c r="N348" s="80">
        <v>16142</v>
      </c>
      <c r="O348" s="80"/>
      <c r="P348" s="80"/>
      <c r="Q348" s="80"/>
      <c r="R348" s="80"/>
      <c r="S348" s="80"/>
      <c r="T348" s="80"/>
      <c r="U348" s="80"/>
      <c r="V348" s="80"/>
      <c r="W348" s="80"/>
    </row>
    <row r="349" ht="21.75" hidden="1" customHeight="1" spans="1:23">
      <c r="A349" s="71" t="s">
        <v>510</v>
      </c>
      <c r="B349" s="71" t="s">
        <v>797</v>
      </c>
      <c r="C349" s="71" t="s">
        <v>593</v>
      </c>
      <c r="D349" s="71" t="s">
        <v>89</v>
      </c>
      <c r="E349" s="71" t="s">
        <v>260</v>
      </c>
      <c r="F349" s="71" t="s">
        <v>261</v>
      </c>
      <c r="G349" s="71" t="s">
        <v>609</v>
      </c>
      <c r="H349" s="71" t="s">
        <v>610</v>
      </c>
      <c r="I349" s="80">
        <v>94933.7</v>
      </c>
      <c r="J349" s="80"/>
      <c r="K349" s="80"/>
      <c r="L349" s="80"/>
      <c r="M349" s="80"/>
      <c r="N349" s="80">
        <v>94933.7</v>
      </c>
      <c r="O349" s="80"/>
      <c r="P349" s="80"/>
      <c r="Q349" s="80"/>
      <c r="R349" s="80"/>
      <c r="S349" s="80"/>
      <c r="T349" s="80"/>
      <c r="U349" s="80"/>
      <c r="V349" s="80"/>
      <c r="W349" s="80"/>
    </row>
    <row r="350" ht="21.75" hidden="1" customHeight="1" spans="1:23">
      <c r="A350" s="71" t="s">
        <v>510</v>
      </c>
      <c r="B350" s="71" t="s">
        <v>797</v>
      </c>
      <c r="C350" s="71" t="s">
        <v>593</v>
      </c>
      <c r="D350" s="71" t="s">
        <v>89</v>
      </c>
      <c r="E350" s="71" t="s">
        <v>260</v>
      </c>
      <c r="F350" s="71" t="s">
        <v>261</v>
      </c>
      <c r="G350" s="71" t="s">
        <v>379</v>
      </c>
      <c r="H350" s="71" t="s">
        <v>380</v>
      </c>
      <c r="I350" s="80">
        <v>300</v>
      </c>
      <c r="J350" s="80"/>
      <c r="K350" s="80"/>
      <c r="L350" s="80"/>
      <c r="M350" s="80"/>
      <c r="N350" s="80">
        <v>300</v>
      </c>
      <c r="O350" s="80"/>
      <c r="P350" s="80"/>
      <c r="Q350" s="80"/>
      <c r="R350" s="80"/>
      <c r="S350" s="80"/>
      <c r="T350" s="80"/>
      <c r="U350" s="80"/>
      <c r="V350" s="80"/>
      <c r="W350" s="80"/>
    </row>
    <row r="351" ht="21.75" hidden="1" customHeight="1" spans="1:23">
      <c r="A351" s="71" t="s">
        <v>510</v>
      </c>
      <c r="B351" s="71" t="s">
        <v>797</v>
      </c>
      <c r="C351" s="71" t="s">
        <v>593</v>
      </c>
      <c r="D351" s="71" t="s">
        <v>89</v>
      </c>
      <c r="E351" s="71" t="s">
        <v>260</v>
      </c>
      <c r="F351" s="71" t="s">
        <v>261</v>
      </c>
      <c r="G351" s="71" t="s">
        <v>335</v>
      </c>
      <c r="H351" s="71" t="s">
        <v>336</v>
      </c>
      <c r="I351" s="80">
        <v>2000</v>
      </c>
      <c r="J351" s="80"/>
      <c r="K351" s="80"/>
      <c r="L351" s="80"/>
      <c r="M351" s="80"/>
      <c r="N351" s="80">
        <v>2000</v>
      </c>
      <c r="O351" s="80"/>
      <c r="P351" s="80"/>
      <c r="Q351" s="80"/>
      <c r="R351" s="80"/>
      <c r="S351" s="80"/>
      <c r="T351" s="80"/>
      <c r="U351" s="80"/>
      <c r="V351" s="80"/>
      <c r="W351" s="80"/>
    </row>
    <row r="352" ht="21.75" hidden="1" customHeight="1" spans="1:23">
      <c r="A352" s="71" t="s">
        <v>510</v>
      </c>
      <c r="B352" s="71" t="s">
        <v>797</v>
      </c>
      <c r="C352" s="71" t="s">
        <v>593</v>
      </c>
      <c r="D352" s="71" t="s">
        <v>89</v>
      </c>
      <c r="E352" s="71" t="s">
        <v>260</v>
      </c>
      <c r="F352" s="71" t="s">
        <v>261</v>
      </c>
      <c r="G352" s="71" t="s">
        <v>527</v>
      </c>
      <c r="H352" s="71" t="s">
        <v>528</v>
      </c>
      <c r="I352" s="80">
        <v>3700</v>
      </c>
      <c r="J352" s="80"/>
      <c r="K352" s="80"/>
      <c r="L352" s="80"/>
      <c r="M352" s="80"/>
      <c r="N352" s="80">
        <v>3700</v>
      </c>
      <c r="O352" s="80"/>
      <c r="P352" s="80"/>
      <c r="Q352" s="80"/>
      <c r="R352" s="80"/>
      <c r="S352" s="80"/>
      <c r="T352" s="80"/>
      <c r="U352" s="80"/>
      <c r="V352" s="80"/>
      <c r="W352" s="80"/>
    </row>
    <row r="353" ht="21.75" hidden="1" customHeight="1" spans="1:23">
      <c r="A353" s="71" t="s">
        <v>510</v>
      </c>
      <c r="B353" s="71" t="s">
        <v>797</v>
      </c>
      <c r="C353" s="71" t="s">
        <v>593</v>
      </c>
      <c r="D353" s="71" t="s">
        <v>89</v>
      </c>
      <c r="E353" s="71" t="s">
        <v>260</v>
      </c>
      <c r="F353" s="71" t="s">
        <v>261</v>
      </c>
      <c r="G353" s="71" t="s">
        <v>320</v>
      </c>
      <c r="H353" s="71" t="s">
        <v>321</v>
      </c>
      <c r="I353" s="80">
        <v>500</v>
      </c>
      <c r="J353" s="80"/>
      <c r="K353" s="80"/>
      <c r="L353" s="80"/>
      <c r="M353" s="80"/>
      <c r="N353" s="80">
        <v>500</v>
      </c>
      <c r="O353" s="80"/>
      <c r="P353" s="80"/>
      <c r="Q353" s="80"/>
      <c r="R353" s="80"/>
      <c r="S353" s="80"/>
      <c r="T353" s="80"/>
      <c r="U353" s="80"/>
      <c r="V353" s="80"/>
      <c r="W353" s="80"/>
    </row>
    <row r="354" ht="21.75" hidden="1" customHeight="1" spans="1:23">
      <c r="A354" s="71" t="s">
        <v>510</v>
      </c>
      <c r="B354" s="71" t="s">
        <v>798</v>
      </c>
      <c r="C354" s="71" t="s">
        <v>520</v>
      </c>
      <c r="D354" s="71" t="s">
        <v>89</v>
      </c>
      <c r="E354" s="71" t="s">
        <v>258</v>
      </c>
      <c r="F354" s="71" t="s">
        <v>259</v>
      </c>
      <c r="G354" s="71" t="s">
        <v>327</v>
      </c>
      <c r="H354" s="71" t="s">
        <v>328</v>
      </c>
      <c r="I354" s="80">
        <v>107641.8</v>
      </c>
      <c r="J354" s="80"/>
      <c r="K354" s="80"/>
      <c r="L354" s="80"/>
      <c r="M354" s="80"/>
      <c r="N354" s="80">
        <v>107641.8</v>
      </c>
      <c r="O354" s="80"/>
      <c r="P354" s="80"/>
      <c r="Q354" s="80"/>
      <c r="R354" s="80"/>
      <c r="S354" s="80"/>
      <c r="T354" s="80"/>
      <c r="U354" s="80"/>
      <c r="V354" s="80"/>
      <c r="W354" s="80"/>
    </row>
    <row r="355" ht="21.75" hidden="1" customHeight="1" spans="1:23">
      <c r="A355" s="71" t="s">
        <v>510</v>
      </c>
      <c r="B355" s="71" t="s">
        <v>798</v>
      </c>
      <c r="C355" s="71" t="s">
        <v>520</v>
      </c>
      <c r="D355" s="71" t="s">
        <v>89</v>
      </c>
      <c r="E355" s="71" t="s">
        <v>258</v>
      </c>
      <c r="F355" s="71" t="s">
        <v>259</v>
      </c>
      <c r="G355" s="71" t="s">
        <v>379</v>
      </c>
      <c r="H355" s="71" t="s">
        <v>380</v>
      </c>
      <c r="I355" s="80">
        <v>137000</v>
      </c>
      <c r="J355" s="80"/>
      <c r="K355" s="80"/>
      <c r="L355" s="80"/>
      <c r="M355" s="80"/>
      <c r="N355" s="80">
        <v>137000</v>
      </c>
      <c r="O355" s="80"/>
      <c r="P355" s="80"/>
      <c r="Q355" s="80"/>
      <c r="R355" s="80"/>
      <c r="S355" s="80"/>
      <c r="T355" s="80"/>
      <c r="U355" s="80"/>
      <c r="V355" s="80"/>
      <c r="W355" s="80"/>
    </row>
    <row r="356" ht="21.75" hidden="1" customHeight="1" spans="1:23">
      <c r="A356" s="71" t="s">
        <v>510</v>
      </c>
      <c r="B356" s="71" t="s">
        <v>798</v>
      </c>
      <c r="C356" s="71" t="s">
        <v>520</v>
      </c>
      <c r="D356" s="71" t="s">
        <v>89</v>
      </c>
      <c r="E356" s="71" t="s">
        <v>258</v>
      </c>
      <c r="F356" s="71" t="s">
        <v>259</v>
      </c>
      <c r="G356" s="71" t="s">
        <v>586</v>
      </c>
      <c r="H356" s="71" t="s">
        <v>587</v>
      </c>
      <c r="I356" s="80">
        <v>375815.9</v>
      </c>
      <c r="J356" s="80"/>
      <c r="K356" s="80"/>
      <c r="L356" s="80"/>
      <c r="M356" s="80"/>
      <c r="N356" s="80">
        <v>375815.9</v>
      </c>
      <c r="O356" s="80"/>
      <c r="P356" s="80"/>
      <c r="Q356" s="80"/>
      <c r="R356" s="80"/>
      <c r="S356" s="80"/>
      <c r="T356" s="80"/>
      <c r="U356" s="80"/>
      <c r="V356" s="80"/>
      <c r="W356" s="80"/>
    </row>
    <row r="357" ht="21.75" customHeight="1" spans="1:23">
      <c r="A357" s="71" t="s">
        <v>510</v>
      </c>
      <c r="B357" s="71" t="s">
        <v>798</v>
      </c>
      <c r="C357" s="71" t="s">
        <v>520</v>
      </c>
      <c r="D357" s="71" t="s">
        <v>89</v>
      </c>
      <c r="E357" s="71" t="s">
        <v>258</v>
      </c>
      <c r="F357" s="71" t="s">
        <v>259</v>
      </c>
      <c r="G357" s="71" t="s">
        <v>594</v>
      </c>
      <c r="H357" s="71" t="s">
        <v>595</v>
      </c>
      <c r="I357" s="80">
        <v>239174</v>
      </c>
      <c r="J357" s="80"/>
      <c r="K357" s="80"/>
      <c r="L357" s="80"/>
      <c r="M357" s="80"/>
      <c r="N357" s="80">
        <v>239174</v>
      </c>
      <c r="O357" s="80"/>
      <c r="P357" s="80"/>
      <c r="Q357" s="80"/>
      <c r="R357" s="80"/>
      <c r="S357" s="80"/>
      <c r="T357" s="80"/>
      <c r="U357" s="80"/>
      <c r="V357" s="80"/>
      <c r="W357" s="80"/>
    </row>
    <row r="358" ht="21.75" hidden="1" customHeight="1" spans="1:23">
      <c r="A358" s="71" t="s">
        <v>510</v>
      </c>
      <c r="B358" s="71" t="s">
        <v>798</v>
      </c>
      <c r="C358" s="71" t="s">
        <v>520</v>
      </c>
      <c r="D358" s="71" t="s">
        <v>89</v>
      </c>
      <c r="E358" s="71" t="s">
        <v>258</v>
      </c>
      <c r="F358" s="71" t="s">
        <v>259</v>
      </c>
      <c r="G358" s="71" t="s">
        <v>605</v>
      </c>
      <c r="H358" s="71" t="s">
        <v>606</v>
      </c>
      <c r="I358" s="80">
        <v>410810.07</v>
      </c>
      <c r="J358" s="80"/>
      <c r="K358" s="80"/>
      <c r="L358" s="80"/>
      <c r="M358" s="80"/>
      <c r="N358" s="80">
        <v>410810.07</v>
      </c>
      <c r="O358" s="80"/>
      <c r="P358" s="80"/>
      <c r="Q358" s="80"/>
      <c r="R358" s="80"/>
      <c r="S358" s="80"/>
      <c r="T358" s="80"/>
      <c r="U358" s="80"/>
      <c r="V358" s="80"/>
      <c r="W358" s="80"/>
    </row>
    <row r="359" ht="21.75" hidden="1" customHeight="1" spans="1:23">
      <c r="A359" s="71" t="s">
        <v>510</v>
      </c>
      <c r="B359" s="71" t="s">
        <v>799</v>
      </c>
      <c r="C359" s="71" t="s">
        <v>800</v>
      </c>
      <c r="D359" s="71" t="s">
        <v>89</v>
      </c>
      <c r="E359" s="71" t="s">
        <v>258</v>
      </c>
      <c r="F359" s="71" t="s">
        <v>259</v>
      </c>
      <c r="G359" s="71" t="s">
        <v>586</v>
      </c>
      <c r="H359" s="71" t="s">
        <v>587</v>
      </c>
      <c r="I359" s="80">
        <v>198896.82</v>
      </c>
      <c r="J359" s="80"/>
      <c r="K359" s="80"/>
      <c r="L359" s="80"/>
      <c r="M359" s="80"/>
      <c r="N359" s="80">
        <v>198896.82</v>
      </c>
      <c r="O359" s="80"/>
      <c r="P359" s="80"/>
      <c r="Q359" s="80"/>
      <c r="R359" s="80"/>
      <c r="S359" s="80"/>
      <c r="T359" s="80"/>
      <c r="U359" s="80"/>
      <c r="V359" s="80"/>
      <c r="W359" s="80"/>
    </row>
    <row r="360" ht="21.75" hidden="1" customHeight="1" spans="1:23">
      <c r="A360" s="71" t="s">
        <v>510</v>
      </c>
      <c r="B360" s="71" t="s">
        <v>799</v>
      </c>
      <c r="C360" s="71" t="s">
        <v>800</v>
      </c>
      <c r="D360" s="71" t="s">
        <v>89</v>
      </c>
      <c r="E360" s="71" t="s">
        <v>258</v>
      </c>
      <c r="F360" s="71" t="s">
        <v>259</v>
      </c>
      <c r="G360" s="71" t="s">
        <v>615</v>
      </c>
      <c r="H360" s="71" t="s">
        <v>616</v>
      </c>
      <c r="I360" s="80">
        <v>20000</v>
      </c>
      <c r="J360" s="80"/>
      <c r="K360" s="80"/>
      <c r="L360" s="80"/>
      <c r="M360" s="80"/>
      <c r="N360" s="80">
        <v>20000</v>
      </c>
      <c r="O360" s="80"/>
      <c r="P360" s="80"/>
      <c r="Q360" s="80"/>
      <c r="R360" s="80"/>
      <c r="S360" s="80"/>
      <c r="T360" s="80"/>
      <c r="U360" s="80"/>
      <c r="V360" s="80"/>
      <c r="W360" s="80"/>
    </row>
    <row r="361" ht="21.75" hidden="1" customHeight="1" spans="1:23">
      <c r="A361" s="71" t="s">
        <v>510</v>
      </c>
      <c r="B361" s="71" t="s">
        <v>801</v>
      </c>
      <c r="C361" s="71" t="s">
        <v>802</v>
      </c>
      <c r="D361" s="71" t="s">
        <v>89</v>
      </c>
      <c r="E361" s="71" t="s">
        <v>258</v>
      </c>
      <c r="F361" s="71" t="s">
        <v>259</v>
      </c>
      <c r="G361" s="71" t="s">
        <v>379</v>
      </c>
      <c r="H361" s="71" t="s">
        <v>380</v>
      </c>
      <c r="I361" s="80">
        <v>91729.61</v>
      </c>
      <c r="J361" s="80"/>
      <c r="K361" s="80"/>
      <c r="L361" s="80"/>
      <c r="M361" s="80"/>
      <c r="N361" s="80">
        <v>91729.61</v>
      </c>
      <c r="O361" s="80"/>
      <c r="P361" s="80"/>
      <c r="Q361" s="80"/>
      <c r="R361" s="80"/>
      <c r="S361" s="80"/>
      <c r="T361" s="80"/>
      <c r="U361" s="80"/>
      <c r="V361" s="80"/>
      <c r="W361" s="80"/>
    </row>
    <row r="362" ht="21.75" hidden="1" customHeight="1" spans="1:23">
      <c r="A362" s="71" t="s">
        <v>510</v>
      </c>
      <c r="B362" s="71" t="s">
        <v>803</v>
      </c>
      <c r="C362" s="71" t="s">
        <v>804</v>
      </c>
      <c r="D362" s="71" t="s">
        <v>89</v>
      </c>
      <c r="E362" s="71" t="s">
        <v>258</v>
      </c>
      <c r="F362" s="71" t="s">
        <v>259</v>
      </c>
      <c r="G362" s="71" t="s">
        <v>615</v>
      </c>
      <c r="H362" s="71" t="s">
        <v>616</v>
      </c>
      <c r="I362" s="80">
        <v>5500</v>
      </c>
      <c r="J362" s="80"/>
      <c r="K362" s="80"/>
      <c r="L362" s="80"/>
      <c r="M362" s="80"/>
      <c r="N362" s="80">
        <v>5500</v>
      </c>
      <c r="O362" s="80"/>
      <c r="P362" s="80"/>
      <c r="Q362" s="80"/>
      <c r="R362" s="80"/>
      <c r="S362" s="80"/>
      <c r="T362" s="80"/>
      <c r="U362" s="80"/>
      <c r="V362" s="80"/>
      <c r="W362" s="80"/>
    </row>
    <row r="363" ht="21.75" hidden="1" customHeight="1" spans="1:23">
      <c r="A363" s="71" t="s">
        <v>510</v>
      </c>
      <c r="B363" s="71" t="s">
        <v>805</v>
      </c>
      <c r="C363" s="71" t="s">
        <v>806</v>
      </c>
      <c r="D363" s="71" t="s">
        <v>89</v>
      </c>
      <c r="E363" s="71" t="s">
        <v>258</v>
      </c>
      <c r="F363" s="71" t="s">
        <v>259</v>
      </c>
      <c r="G363" s="71" t="s">
        <v>586</v>
      </c>
      <c r="H363" s="71" t="s">
        <v>587</v>
      </c>
      <c r="I363" s="80">
        <v>69411.09</v>
      </c>
      <c r="J363" s="80"/>
      <c r="K363" s="80"/>
      <c r="L363" s="80"/>
      <c r="M363" s="80"/>
      <c r="N363" s="80">
        <v>69411.09</v>
      </c>
      <c r="O363" s="80"/>
      <c r="P363" s="80"/>
      <c r="Q363" s="80"/>
      <c r="R363" s="80"/>
      <c r="S363" s="80"/>
      <c r="T363" s="80"/>
      <c r="U363" s="80"/>
      <c r="V363" s="80"/>
      <c r="W363" s="80"/>
    </row>
    <row r="364" ht="21.75" hidden="1" customHeight="1" spans="1:23">
      <c r="A364" s="71" t="s">
        <v>510</v>
      </c>
      <c r="B364" s="71" t="s">
        <v>807</v>
      </c>
      <c r="C364" s="71" t="s">
        <v>522</v>
      </c>
      <c r="D364" s="71" t="s">
        <v>89</v>
      </c>
      <c r="E364" s="71" t="s">
        <v>170</v>
      </c>
      <c r="F364" s="71" t="s">
        <v>171</v>
      </c>
      <c r="G364" s="71" t="s">
        <v>327</v>
      </c>
      <c r="H364" s="71" t="s">
        <v>328</v>
      </c>
      <c r="I364" s="80">
        <v>86606</v>
      </c>
      <c r="J364" s="80"/>
      <c r="K364" s="80"/>
      <c r="L364" s="80"/>
      <c r="M364" s="80"/>
      <c r="N364" s="80">
        <v>86606</v>
      </c>
      <c r="O364" s="80"/>
      <c r="P364" s="80"/>
      <c r="Q364" s="80"/>
      <c r="R364" s="80"/>
      <c r="S364" s="80"/>
      <c r="T364" s="80"/>
      <c r="U364" s="80"/>
      <c r="V364" s="80"/>
      <c r="W364" s="80"/>
    </row>
    <row r="365" ht="21.75" hidden="1" customHeight="1" spans="1:23">
      <c r="A365" s="71" t="s">
        <v>510</v>
      </c>
      <c r="B365" s="71" t="s">
        <v>807</v>
      </c>
      <c r="C365" s="71" t="s">
        <v>522</v>
      </c>
      <c r="D365" s="71" t="s">
        <v>89</v>
      </c>
      <c r="E365" s="71" t="s">
        <v>170</v>
      </c>
      <c r="F365" s="71" t="s">
        <v>171</v>
      </c>
      <c r="G365" s="71" t="s">
        <v>327</v>
      </c>
      <c r="H365" s="71" t="s">
        <v>328</v>
      </c>
      <c r="I365" s="80">
        <v>77584.32</v>
      </c>
      <c r="J365" s="80"/>
      <c r="K365" s="80"/>
      <c r="L365" s="80"/>
      <c r="M365" s="80"/>
      <c r="N365" s="80">
        <v>77584.32</v>
      </c>
      <c r="O365" s="80"/>
      <c r="P365" s="80"/>
      <c r="Q365" s="80"/>
      <c r="R365" s="80"/>
      <c r="S365" s="80"/>
      <c r="T365" s="80"/>
      <c r="U365" s="80"/>
      <c r="V365" s="80"/>
      <c r="W365" s="80"/>
    </row>
    <row r="366" ht="21.75" hidden="1" customHeight="1" spans="1:23">
      <c r="A366" s="71" t="s">
        <v>510</v>
      </c>
      <c r="B366" s="71" t="s">
        <v>808</v>
      </c>
      <c r="C366" s="71" t="s">
        <v>809</v>
      </c>
      <c r="D366" s="71" t="s">
        <v>89</v>
      </c>
      <c r="E366" s="71" t="s">
        <v>260</v>
      </c>
      <c r="F366" s="71" t="s">
        <v>261</v>
      </c>
      <c r="G366" s="71" t="s">
        <v>343</v>
      </c>
      <c r="H366" s="71" t="s">
        <v>344</v>
      </c>
      <c r="I366" s="80">
        <v>4000</v>
      </c>
      <c r="J366" s="80"/>
      <c r="K366" s="80"/>
      <c r="L366" s="80"/>
      <c r="M366" s="80"/>
      <c r="N366" s="80">
        <v>4000</v>
      </c>
      <c r="O366" s="80"/>
      <c r="P366" s="80"/>
      <c r="Q366" s="80"/>
      <c r="R366" s="80"/>
      <c r="S366" s="80"/>
      <c r="T366" s="80"/>
      <c r="U366" s="80"/>
      <c r="V366" s="80"/>
      <c r="W366" s="80"/>
    </row>
    <row r="367" ht="21.75" hidden="1" customHeight="1" spans="1:23">
      <c r="A367" s="71" t="s">
        <v>510</v>
      </c>
      <c r="B367" s="71" t="s">
        <v>810</v>
      </c>
      <c r="C367" s="71" t="s">
        <v>811</v>
      </c>
      <c r="D367" s="71" t="s">
        <v>89</v>
      </c>
      <c r="E367" s="71" t="s">
        <v>160</v>
      </c>
      <c r="F367" s="71" t="s">
        <v>161</v>
      </c>
      <c r="G367" s="71" t="s">
        <v>615</v>
      </c>
      <c r="H367" s="71" t="s">
        <v>616</v>
      </c>
      <c r="I367" s="80">
        <v>350000</v>
      </c>
      <c r="J367" s="80"/>
      <c r="K367" s="80"/>
      <c r="L367" s="80"/>
      <c r="M367" s="80"/>
      <c r="N367" s="80"/>
      <c r="O367" s="80"/>
      <c r="P367" s="80"/>
      <c r="Q367" s="80"/>
      <c r="R367" s="80">
        <v>350000</v>
      </c>
      <c r="S367" s="80">
        <v>350000</v>
      </c>
      <c r="T367" s="80"/>
      <c r="U367" s="80"/>
      <c r="V367" s="80"/>
      <c r="W367" s="80"/>
    </row>
    <row r="368" ht="21.75" hidden="1" customHeight="1" spans="1:23">
      <c r="A368" s="71" t="s">
        <v>510</v>
      </c>
      <c r="B368" s="71" t="s">
        <v>812</v>
      </c>
      <c r="C368" s="71" t="s">
        <v>813</v>
      </c>
      <c r="D368" s="71" t="s">
        <v>89</v>
      </c>
      <c r="E368" s="71" t="s">
        <v>160</v>
      </c>
      <c r="F368" s="71" t="s">
        <v>161</v>
      </c>
      <c r="G368" s="71" t="s">
        <v>327</v>
      </c>
      <c r="H368" s="71" t="s">
        <v>328</v>
      </c>
      <c r="I368" s="80">
        <v>33000</v>
      </c>
      <c r="J368" s="80"/>
      <c r="K368" s="80"/>
      <c r="L368" s="80"/>
      <c r="M368" s="80"/>
      <c r="N368" s="80"/>
      <c r="O368" s="80"/>
      <c r="P368" s="80"/>
      <c r="Q368" s="80"/>
      <c r="R368" s="80">
        <v>33000</v>
      </c>
      <c r="S368" s="80">
        <v>33000</v>
      </c>
      <c r="T368" s="80"/>
      <c r="U368" s="80"/>
      <c r="V368" s="80"/>
      <c r="W368" s="80"/>
    </row>
    <row r="369" ht="21.75" hidden="1" customHeight="1" spans="1:23">
      <c r="A369" s="71" t="s">
        <v>529</v>
      </c>
      <c r="B369" s="71" t="s">
        <v>814</v>
      </c>
      <c r="C369" s="71" t="s">
        <v>815</v>
      </c>
      <c r="D369" s="71" t="s">
        <v>89</v>
      </c>
      <c r="E369" s="71" t="s">
        <v>170</v>
      </c>
      <c r="F369" s="71" t="s">
        <v>171</v>
      </c>
      <c r="G369" s="71" t="s">
        <v>327</v>
      </c>
      <c r="H369" s="71" t="s">
        <v>328</v>
      </c>
      <c r="I369" s="80">
        <v>49407.95</v>
      </c>
      <c r="J369" s="80"/>
      <c r="K369" s="80"/>
      <c r="L369" s="80"/>
      <c r="M369" s="80"/>
      <c r="N369" s="80">
        <v>49407.95</v>
      </c>
      <c r="O369" s="80"/>
      <c r="P369" s="80"/>
      <c r="Q369" s="80"/>
      <c r="R369" s="80"/>
      <c r="S369" s="80"/>
      <c r="T369" s="80"/>
      <c r="U369" s="80"/>
      <c r="V369" s="80"/>
      <c r="W369" s="80"/>
    </row>
    <row r="370" ht="21.75" hidden="1" customHeight="1" spans="1:23">
      <c r="A370" s="71" t="s">
        <v>529</v>
      </c>
      <c r="B370" s="71" t="s">
        <v>814</v>
      </c>
      <c r="C370" s="71" t="s">
        <v>815</v>
      </c>
      <c r="D370" s="71" t="s">
        <v>89</v>
      </c>
      <c r="E370" s="71" t="s">
        <v>170</v>
      </c>
      <c r="F370" s="71" t="s">
        <v>171</v>
      </c>
      <c r="G370" s="71" t="s">
        <v>609</v>
      </c>
      <c r="H370" s="71" t="s">
        <v>610</v>
      </c>
      <c r="I370" s="80">
        <v>16126</v>
      </c>
      <c r="J370" s="80"/>
      <c r="K370" s="80"/>
      <c r="L370" s="80"/>
      <c r="M370" s="80"/>
      <c r="N370" s="80">
        <v>16126</v>
      </c>
      <c r="O370" s="80"/>
      <c r="P370" s="80"/>
      <c r="Q370" s="80"/>
      <c r="R370" s="80"/>
      <c r="S370" s="80"/>
      <c r="T370" s="80"/>
      <c r="U370" s="80"/>
      <c r="V370" s="80"/>
      <c r="W370" s="80"/>
    </row>
    <row r="371" ht="21.75" hidden="1" customHeight="1" spans="1:23">
      <c r="A371" s="71" t="s">
        <v>529</v>
      </c>
      <c r="B371" s="71" t="s">
        <v>814</v>
      </c>
      <c r="C371" s="71" t="s">
        <v>815</v>
      </c>
      <c r="D371" s="71" t="s">
        <v>89</v>
      </c>
      <c r="E371" s="71" t="s">
        <v>170</v>
      </c>
      <c r="F371" s="71" t="s">
        <v>171</v>
      </c>
      <c r="G371" s="71" t="s">
        <v>329</v>
      </c>
      <c r="H371" s="71" t="s">
        <v>330</v>
      </c>
      <c r="I371" s="80">
        <v>9435.91</v>
      </c>
      <c r="J371" s="80"/>
      <c r="K371" s="80"/>
      <c r="L371" s="80"/>
      <c r="M371" s="80"/>
      <c r="N371" s="80">
        <v>9435.91</v>
      </c>
      <c r="O371" s="80"/>
      <c r="P371" s="80"/>
      <c r="Q371" s="80"/>
      <c r="R371" s="80"/>
      <c r="S371" s="80"/>
      <c r="T371" s="80"/>
      <c r="U371" s="80"/>
      <c r="V371" s="80"/>
      <c r="W371" s="80"/>
    </row>
    <row r="372" ht="21.75" hidden="1" customHeight="1" spans="1:23">
      <c r="A372" s="71" t="s">
        <v>529</v>
      </c>
      <c r="B372" s="71" t="s">
        <v>814</v>
      </c>
      <c r="C372" s="71" t="s">
        <v>815</v>
      </c>
      <c r="D372" s="71" t="s">
        <v>89</v>
      </c>
      <c r="E372" s="71" t="s">
        <v>170</v>
      </c>
      <c r="F372" s="71" t="s">
        <v>171</v>
      </c>
      <c r="G372" s="71" t="s">
        <v>375</v>
      </c>
      <c r="H372" s="71" t="s">
        <v>376</v>
      </c>
      <c r="I372" s="80">
        <v>2261.82</v>
      </c>
      <c r="J372" s="80"/>
      <c r="K372" s="80"/>
      <c r="L372" s="80"/>
      <c r="M372" s="80"/>
      <c r="N372" s="80">
        <v>2261.82</v>
      </c>
      <c r="O372" s="80"/>
      <c r="P372" s="80"/>
      <c r="Q372" s="80"/>
      <c r="R372" s="80"/>
      <c r="S372" s="80"/>
      <c r="T372" s="80"/>
      <c r="U372" s="80"/>
      <c r="V372" s="80"/>
      <c r="W372" s="80"/>
    </row>
    <row r="373" ht="21.75" hidden="1" customHeight="1" spans="1:23">
      <c r="A373" s="71" t="s">
        <v>529</v>
      </c>
      <c r="B373" s="71" t="s">
        <v>814</v>
      </c>
      <c r="C373" s="71" t="s">
        <v>815</v>
      </c>
      <c r="D373" s="71" t="s">
        <v>89</v>
      </c>
      <c r="E373" s="71" t="s">
        <v>170</v>
      </c>
      <c r="F373" s="71" t="s">
        <v>171</v>
      </c>
      <c r="G373" s="71" t="s">
        <v>331</v>
      </c>
      <c r="H373" s="71" t="s">
        <v>332</v>
      </c>
      <c r="I373" s="80">
        <v>24716.94</v>
      </c>
      <c r="J373" s="80"/>
      <c r="K373" s="80"/>
      <c r="L373" s="80"/>
      <c r="M373" s="80"/>
      <c r="N373" s="80">
        <v>24716.94</v>
      </c>
      <c r="O373" s="80"/>
      <c r="P373" s="80"/>
      <c r="Q373" s="80"/>
      <c r="R373" s="80"/>
      <c r="S373" s="80"/>
      <c r="T373" s="80"/>
      <c r="U373" s="80"/>
      <c r="V373" s="80"/>
      <c r="W373" s="80"/>
    </row>
    <row r="374" ht="21.75" hidden="1" customHeight="1" spans="1:23">
      <c r="A374" s="71" t="s">
        <v>529</v>
      </c>
      <c r="B374" s="71" t="s">
        <v>814</v>
      </c>
      <c r="C374" s="71" t="s">
        <v>815</v>
      </c>
      <c r="D374" s="71" t="s">
        <v>89</v>
      </c>
      <c r="E374" s="71" t="s">
        <v>170</v>
      </c>
      <c r="F374" s="71" t="s">
        <v>171</v>
      </c>
      <c r="G374" s="71" t="s">
        <v>379</v>
      </c>
      <c r="H374" s="71" t="s">
        <v>380</v>
      </c>
      <c r="I374" s="80">
        <v>21502</v>
      </c>
      <c r="J374" s="80"/>
      <c r="K374" s="80"/>
      <c r="L374" s="80"/>
      <c r="M374" s="80"/>
      <c r="N374" s="80">
        <v>21502</v>
      </c>
      <c r="O374" s="80"/>
      <c r="P374" s="80"/>
      <c r="Q374" s="80"/>
      <c r="R374" s="80"/>
      <c r="S374" s="80"/>
      <c r="T374" s="80"/>
      <c r="U374" s="80"/>
      <c r="V374" s="80"/>
      <c r="W374" s="80"/>
    </row>
    <row r="375" ht="21.75" hidden="1" customHeight="1" spans="1:23">
      <c r="A375" s="71" t="s">
        <v>529</v>
      </c>
      <c r="B375" s="71" t="s">
        <v>814</v>
      </c>
      <c r="C375" s="71" t="s">
        <v>815</v>
      </c>
      <c r="D375" s="71" t="s">
        <v>89</v>
      </c>
      <c r="E375" s="71" t="s">
        <v>170</v>
      </c>
      <c r="F375" s="71" t="s">
        <v>171</v>
      </c>
      <c r="G375" s="71" t="s">
        <v>738</v>
      </c>
      <c r="H375" s="71" t="s">
        <v>739</v>
      </c>
      <c r="I375" s="80">
        <v>5375</v>
      </c>
      <c r="J375" s="80"/>
      <c r="K375" s="80"/>
      <c r="L375" s="80"/>
      <c r="M375" s="80"/>
      <c r="N375" s="80">
        <v>5375</v>
      </c>
      <c r="O375" s="80"/>
      <c r="P375" s="80"/>
      <c r="Q375" s="80"/>
      <c r="R375" s="80"/>
      <c r="S375" s="80"/>
      <c r="T375" s="80"/>
      <c r="U375" s="80"/>
      <c r="V375" s="80"/>
      <c r="W375" s="80"/>
    </row>
    <row r="376" ht="21.75" hidden="1" customHeight="1" spans="1:23">
      <c r="A376" s="71" t="s">
        <v>529</v>
      </c>
      <c r="B376" s="71" t="s">
        <v>814</v>
      </c>
      <c r="C376" s="71" t="s">
        <v>815</v>
      </c>
      <c r="D376" s="71" t="s">
        <v>89</v>
      </c>
      <c r="E376" s="71" t="s">
        <v>170</v>
      </c>
      <c r="F376" s="71" t="s">
        <v>171</v>
      </c>
      <c r="G376" s="71" t="s">
        <v>335</v>
      </c>
      <c r="H376" s="71" t="s">
        <v>336</v>
      </c>
      <c r="I376" s="80">
        <v>5375</v>
      </c>
      <c r="J376" s="80"/>
      <c r="K376" s="80"/>
      <c r="L376" s="80"/>
      <c r="M376" s="80"/>
      <c r="N376" s="80">
        <v>5375</v>
      </c>
      <c r="O376" s="80"/>
      <c r="P376" s="80"/>
      <c r="Q376" s="80"/>
      <c r="R376" s="80"/>
      <c r="S376" s="80"/>
      <c r="T376" s="80"/>
      <c r="U376" s="80"/>
      <c r="V376" s="80"/>
      <c r="W376" s="80"/>
    </row>
    <row r="377" ht="21.75" hidden="1" customHeight="1" spans="1:23">
      <c r="A377" s="71" t="s">
        <v>529</v>
      </c>
      <c r="B377" s="71" t="s">
        <v>814</v>
      </c>
      <c r="C377" s="71" t="s">
        <v>815</v>
      </c>
      <c r="D377" s="71" t="s">
        <v>89</v>
      </c>
      <c r="E377" s="71" t="s">
        <v>170</v>
      </c>
      <c r="F377" s="71" t="s">
        <v>171</v>
      </c>
      <c r="G377" s="71" t="s">
        <v>586</v>
      </c>
      <c r="H377" s="71" t="s">
        <v>587</v>
      </c>
      <c r="I377" s="80">
        <v>24585</v>
      </c>
      <c r="J377" s="80"/>
      <c r="K377" s="80"/>
      <c r="L377" s="80"/>
      <c r="M377" s="80"/>
      <c r="N377" s="80">
        <v>24585</v>
      </c>
      <c r="O377" s="80"/>
      <c r="P377" s="80"/>
      <c r="Q377" s="80"/>
      <c r="R377" s="80"/>
      <c r="S377" s="80"/>
      <c r="T377" s="80"/>
      <c r="U377" s="80"/>
      <c r="V377" s="80"/>
      <c r="W377" s="80"/>
    </row>
    <row r="378" ht="21.75" customHeight="1" spans="1:23">
      <c r="A378" s="71" t="s">
        <v>529</v>
      </c>
      <c r="B378" s="71" t="s">
        <v>814</v>
      </c>
      <c r="C378" s="71" t="s">
        <v>815</v>
      </c>
      <c r="D378" s="71" t="s">
        <v>89</v>
      </c>
      <c r="E378" s="71" t="s">
        <v>170</v>
      </c>
      <c r="F378" s="71" t="s">
        <v>171</v>
      </c>
      <c r="G378" s="71" t="s">
        <v>594</v>
      </c>
      <c r="H378" s="71" t="s">
        <v>595</v>
      </c>
      <c r="I378" s="80">
        <v>8210.94</v>
      </c>
      <c r="J378" s="80"/>
      <c r="K378" s="80"/>
      <c r="L378" s="80"/>
      <c r="M378" s="80"/>
      <c r="N378" s="80">
        <v>8210.94</v>
      </c>
      <c r="O378" s="80"/>
      <c r="P378" s="80"/>
      <c r="Q378" s="80"/>
      <c r="R378" s="80"/>
      <c r="S378" s="80"/>
      <c r="T378" s="80"/>
      <c r="U378" s="80"/>
      <c r="V378" s="80"/>
      <c r="W378" s="80"/>
    </row>
    <row r="379" ht="21.75" hidden="1" customHeight="1" spans="1:23">
      <c r="A379" s="71" t="s">
        <v>529</v>
      </c>
      <c r="B379" s="71" t="s">
        <v>816</v>
      </c>
      <c r="C379" s="71" t="s">
        <v>760</v>
      </c>
      <c r="D379" s="71" t="s">
        <v>89</v>
      </c>
      <c r="E379" s="71" t="s">
        <v>258</v>
      </c>
      <c r="F379" s="71" t="s">
        <v>259</v>
      </c>
      <c r="G379" s="71" t="s">
        <v>527</v>
      </c>
      <c r="H379" s="71" t="s">
        <v>528</v>
      </c>
      <c r="I379" s="80">
        <v>1221</v>
      </c>
      <c r="J379" s="80"/>
      <c r="K379" s="80"/>
      <c r="L379" s="80"/>
      <c r="M379" s="80"/>
      <c r="N379" s="80">
        <v>1221</v>
      </c>
      <c r="O379" s="80"/>
      <c r="P379" s="80"/>
      <c r="Q379" s="80"/>
      <c r="R379" s="80"/>
      <c r="S379" s="80"/>
      <c r="T379" s="80"/>
      <c r="U379" s="80"/>
      <c r="V379" s="80"/>
      <c r="W379" s="80"/>
    </row>
    <row r="380" ht="21.75" hidden="1" customHeight="1" spans="1:23">
      <c r="A380" s="71" t="s">
        <v>529</v>
      </c>
      <c r="B380" s="71" t="s">
        <v>817</v>
      </c>
      <c r="C380" s="71" t="s">
        <v>762</v>
      </c>
      <c r="D380" s="71" t="s">
        <v>89</v>
      </c>
      <c r="E380" s="71" t="s">
        <v>258</v>
      </c>
      <c r="F380" s="71" t="s">
        <v>259</v>
      </c>
      <c r="G380" s="71" t="s">
        <v>327</v>
      </c>
      <c r="H380" s="71" t="s">
        <v>328</v>
      </c>
      <c r="I380" s="80">
        <v>576</v>
      </c>
      <c r="J380" s="80"/>
      <c r="K380" s="80"/>
      <c r="L380" s="80"/>
      <c r="M380" s="80"/>
      <c r="N380" s="80">
        <v>576</v>
      </c>
      <c r="O380" s="80"/>
      <c r="P380" s="80"/>
      <c r="Q380" s="80"/>
      <c r="R380" s="80"/>
      <c r="S380" s="80"/>
      <c r="T380" s="80"/>
      <c r="U380" s="80"/>
      <c r="V380" s="80"/>
      <c r="W380" s="80"/>
    </row>
    <row r="381" ht="21.75" hidden="1" customHeight="1" spans="1:23">
      <c r="A381" s="71" t="s">
        <v>529</v>
      </c>
      <c r="B381" s="71" t="s">
        <v>818</v>
      </c>
      <c r="C381" s="71" t="s">
        <v>764</v>
      </c>
      <c r="D381" s="71" t="s">
        <v>89</v>
      </c>
      <c r="E381" s="71" t="s">
        <v>258</v>
      </c>
      <c r="F381" s="71" t="s">
        <v>259</v>
      </c>
      <c r="G381" s="71" t="s">
        <v>327</v>
      </c>
      <c r="H381" s="71" t="s">
        <v>328</v>
      </c>
      <c r="I381" s="80">
        <v>1427</v>
      </c>
      <c r="J381" s="80"/>
      <c r="K381" s="80"/>
      <c r="L381" s="80"/>
      <c r="M381" s="80"/>
      <c r="N381" s="80">
        <v>1427</v>
      </c>
      <c r="O381" s="80"/>
      <c r="P381" s="80"/>
      <c r="Q381" s="80"/>
      <c r="R381" s="80"/>
      <c r="S381" s="80"/>
      <c r="T381" s="80"/>
      <c r="U381" s="80"/>
      <c r="V381" s="80"/>
      <c r="W381" s="80"/>
    </row>
    <row r="382" ht="21.75" hidden="1" customHeight="1" spans="1:23">
      <c r="A382" s="71" t="s">
        <v>529</v>
      </c>
      <c r="B382" s="71" t="s">
        <v>819</v>
      </c>
      <c r="C382" s="71" t="s">
        <v>602</v>
      </c>
      <c r="D382" s="71" t="s">
        <v>89</v>
      </c>
      <c r="E382" s="71" t="s">
        <v>170</v>
      </c>
      <c r="F382" s="71" t="s">
        <v>171</v>
      </c>
      <c r="G382" s="71" t="s">
        <v>327</v>
      </c>
      <c r="H382" s="71" t="s">
        <v>328</v>
      </c>
      <c r="I382" s="80">
        <v>186173</v>
      </c>
      <c r="J382" s="80"/>
      <c r="K382" s="80"/>
      <c r="L382" s="80"/>
      <c r="M382" s="80"/>
      <c r="N382" s="80">
        <v>186173</v>
      </c>
      <c r="O382" s="80"/>
      <c r="P382" s="80"/>
      <c r="Q382" s="80"/>
      <c r="R382" s="80"/>
      <c r="S382" s="80"/>
      <c r="T382" s="80"/>
      <c r="U382" s="80"/>
      <c r="V382" s="80"/>
      <c r="W382" s="80"/>
    </row>
    <row r="383" ht="21.75" hidden="1" customHeight="1" spans="1:23">
      <c r="A383" s="71" t="s">
        <v>556</v>
      </c>
      <c r="B383" s="71" t="s">
        <v>820</v>
      </c>
      <c r="C383" s="71" t="s">
        <v>821</v>
      </c>
      <c r="D383" s="71" t="s">
        <v>89</v>
      </c>
      <c r="E383" s="71" t="s">
        <v>160</v>
      </c>
      <c r="F383" s="71" t="s">
        <v>161</v>
      </c>
      <c r="G383" s="71" t="s">
        <v>605</v>
      </c>
      <c r="H383" s="71" t="s">
        <v>606</v>
      </c>
      <c r="I383" s="80">
        <v>570000</v>
      </c>
      <c r="J383" s="80"/>
      <c r="K383" s="80"/>
      <c r="L383" s="80"/>
      <c r="M383" s="80"/>
      <c r="N383" s="80"/>
      <c r="O383" s="80"/>
      <c r="P383" s="80"/>
      <c r="Q383" s="80"/>
      <c r="R383" s="80">
        <v>570000</v>
      </c>
      <c r="S383" s="80">
        <v>570000</v>
      </c>
      <c r="T383" s="80"/>
      <c r="U383" s="80"/>
      <c r="V383" s="80"/>
      <c r="W383" s="80"/>
    </row>
    <row r="384" ht="21.75" hidden="1" customHeight="1" spans="1:23">
      <c r="A384" s="71" t="s">
        <v>556</v>
      </c>
      <c r="B384" s="71" t="s">
        <v>822</v>
      </c>
      <c r="C384" s="71" t="s">
        <v>823</v>
      </c>
      <c r="D384" s="71" t="s">
        <v>89</v>
      </c>
      <c r="E384" s="71" t="s">
        <v>246</v>
      </c>
      <c r="F384" s="71" t="s">
        <v>247</v>
      </c>
      <c r="G384" s="71" t="s">
        <v>343</v>
      </c>
      <c r="H384" s="71" t="s">
        <v>344</v>
      </c>
      <c r="I384" s="80">
        <v>60000</v>
      </c>
      <c r="J384" s="80"/>
      <c r="K384" s="80"/>
      <c r="L384" s="80"/>
      <c r="M384" s="80"/>
      <c r="N384" s="80">
        <v>60000</v>
      </c>
      <c r="O384" s="80"/>
      <c r="P384" s="80"/>
      <c r="Q384" s="80"/>
      <c r="R384" s="80"/>
      <c r="S384" s="80"/>
      <c r="T384" s="80"/>
      <c r="U384" s="80"/>
      <c r="V384" s="80"/>
      <c r="W384" s="80"/>
    </row>
    <row r="385" ht="21.75" hidden="1" customHeight="1" spans="1:23">
      <c r="A385" s="71" t="s">
        <v>556</v>
      </c>
      <c r="B385" s="71" t="s">
        <v>824</v>
      </c>
      <c r="C385" s="71" t="s">
        <v>825</v>
      </c>
      <c r="D385" s="71" t="s">
        <v>89</v>
      </c>
      <c r="E385" s="71" t="s">
        <v>160</v>
      </c>
      <c r="F385" s="71" t="s">
        <v>161</v>
      </c>
      <c r="G385" s="71" t="s">
        <v>609</v>
      </c>
      <c r="H385" s="71" t="s">
        <v>610</v>
      </c>
      <c r="I385" s="80">
        <v>400000</v>
      </c>
      <c r="J385" s="80"/>
      <c r="K385" s="80"/>
      <c r="L385" s="80"/>
      <c r="M385" s="80"/>
      <c r="N385" s="80"/>
      <c r="O385" s="80"/>
      <c r="P385" s="80"/>
      <c r="Q385" s="80"/>
      <c r="R385" s="80">
        <v>400000</v>
      </c>
      <c r="S385" s="80">
        <v>400000</v>
      </c>
      <c r="T385" s="80"/>
      <c r="U385" s="80"/>
      <c r="V385" s="80"/>
      <c r="W385" s="80"/>
    </row>
    <row r="386" ht="21.75" hidden="1" customHeight="1" spans="1:23">
      <c r="A386" s="71" t="s">
        <v>556</v>
      </c>
      <c r="B386" s="71" t="s">
        <v>826</v>
      </c>
      <c r="C386" s="71" t="s">
        <v>618</v>
      </c>
      <c r="D386" s="71" t="s">
        <v>89</v>
      </c>
      <c r="E386" s="71" t="s">
        <v>258</v>
      </c>
      <c r="F386" s="71" t="s">
        <v>259</v>
      </c>
      <c r="G386" s="71" t="s">
        <v>327</v>
      </c>
      <c r="H386" s="71" t="s">
        <v>328</v>
      </c>
      <c r="I386" s="80">
        <v>28992</v>
      </c>
      <c r="J386" s="80"/>
      <c r="K386" s="80"/>
      <c r="L386" s="80"/>
      <c r="M386" s="80"/>
      <c r="N386" s="80">
        <v>28992</v>
      </c>
      <c r="O386" s="80"/>
      <c r="P386" s="80"/>
      <c r="Q386" s="80"/>
      <c r="R386" s="80"/>
      <c r="S386" s="80"/>
      <c r="T386" s="80"/>
      <c r="U386" s="80"/>
      <c r="V386" s="80"/>
      <c r="W386" s="80"/>
    </row>
    <row r="387" ht="21.75" hidden="1" customHeight="1" spans="1:23">
      <c r="A387" s="71" t="s">
        <v>556</v>
      </c>
      <c r="B387" s="71" t="s">
        <v>826</v>
      </c>
      <c r="C387" s="71" t="s">
        <v>618</v>
      </c>
      <c r="D387" s="71" t="s">
        <v>89</v>
      </c>
      <c r="E387" s="71" t="s">
        <v>258</v>
      </c>
      <c r="F387" s="71" t="s">
        <v>259</v>
      </c>
      <c r="G387" s="71" t="s">
        <v>327</v>
      </c>
      <c r="H387" s="71" t="s">
        <v>328</v>
      </c>
      <c r="I387" s="80">
        <v>7200</v>
      </c>
      <c r="J387" s="80"/>
      <c r="K387" s="80"/>
      <c r="L387" s="80"/>
      <c r="M387" s="80"/>
      <c r="N387" s="80">
        <v>7200</v>
      </c>
      <c r="O387" s="80"/>
      <c r="P387" s="80"/>
      <c r="Q387" s="80"/>
      <c r="R387" s="80"/>
      <c r="S387" s="80"/>
      <c r="T387" s="80"/>
      <c r="U387" s="80"/>
      <c r="V387" s="80"/>
      <c r="W387" s="80"/>
    </row>
    <row r="388" ht="21.75" hidden="1" customHeight="1" spans="1:23">
      <c r="A388" s="71" t="s">
        <v>556</v>
      </c>
      <c r="B388" s="71" t="s">
        <v>826</v>
      </c>
      <c r="C388" s="71" t="s">
        <v>618</v>
      </c>
      <c r="D388" s="71" t="s">
        <v>89</v>
      </c>
      <c r="E388" s="71" t="s">
        <v>258</v>
      </c>
      <c r="F388" s="71" t="s">
        <v>259</v>
      </c>
      <c r="G388" s="71" t="s">
        <v>609</v>
      </c>
      <c r="H388" s="71" t="s">
        <v>610</v>
      </c>
      <c r="I388" s="80">
        <v>2000</v>
      </c>
      <c r="J388" s="80"/>
      <c r="K388" s="80"/>
      <c r="L388" s="80"/>
      <c r="M388" s="80"/>
      <c r="N388" s="80">
        <v>2000</v>
      </c>
      <c r="O388" s="80"/>
      <c r="P388" s="80"/>
      <c r="Q388" s="80"/>
      <c r="R388" s="80"/>
      <c r="S388" s="80"/>
      <c r="T388" s="80"/>
      <c r="U388" s="80"/>
      <c r="V388" s="80"/>
      <c r="W388" s="80"/>
    </row>
    <row r="389" ht="21.75" hidden="1" customHeight="1" spans="1:23">
      <c r="A389" s="71" t="s">
        <v>556</v>
      </c>
      <c r="B389" s="71" t="s">
        <v>826</v>
      </c>
      <c r="C389" s="71" t="s">
        <v>618</v>
      </c>
      <c r="D389" s="71" t="s">
        <v>89</v>
      </c>
      <c r="E389" s="71" t="s">
        <v>258</v>
      </c>
      <c r="F389" s="71" t="s">
        <v>259</v>
      </c>
      <c r="G389" s="71" t="s">
        <v>379</v>
      </c>
      <c r="H389" s="71" t="s">
        <v>380</v>
      </c>
      <c r="I389" s="80">
        <v>23000</v>
      </c>
      <c r="J389" s="80"/>
      <c r="K389" s="80"/>
      <c r="L389" s="80"/>
      <c r="M389" s="80"/>
      <c r="N389" s="80">
        <v>23000</v>
      </c>
      <c r="O389" s="80"/>
      <c r="P389" s="80"/>
      <c r="Q389" s="80"/>
      <c r="R389" s="80"/>
      <c r="S389" s="80"/>
      <c r="T389" s="80"/>
      <c r="U389" s="80"/>
      <c r="V389" s="80"/>
      <c r="W389" s="80"/>
    </row>
    <row r="390" ht="21.75" hidden="1" customHeight="1" spans="1:23">
      <c r="A390" s="71" t="s">
        <v>556</v>
      </c>
      <c r="B390" s="71" t="s">
        <v>826</v>
      </c>
      <c r="C390" s="71" t="s">
        <v>618</v>
      </c>
      <c r="D390" s="71" t="s">
        <v>89</v>
      </c>
      <c r="E390" s="71" t="s">
        <v>258</v>
      </c>
      <c r="F390" s="71" t="s">
        <v>259</v>
      </c>
      <c r="G390" s="71" t="s">
        <v>335</v>
      </c>
      <c r="H390" s="71" t="s">
        <v>336</v>
      </c>
      <c r="I390" s="80">
        <v>40000</v>
      </c>
      <c r="J390" s="80"/>
      <c r="K390" s="80"/>
      <c r="L390" s="80"/>
      <c r="M390" s="80"/>
      <c r="N390" s="80">
        <v>40000</v>
      </c>
      <c r="O390" s="80"/>
      <c r="P390" s="80"/>
      <c r="Q390" s="80"/>
      <c r="R390" s="80"/>
      <c r="S390" s="80"/>
      <c r="T390" s="80"/>
      <c r="U390" s="80"/>
      <c r="V390" s="80"/>
      <c r="W390" s="80"/>
    </row>
    <row r="391" ht="21.75" hidden="1" customHeight="1" spans="1:23">
      <c r="A391" s="71" t="s">
        <v>556</v>
      </c>
      <c r="B391" s="71" t="s">
        <v>826</v>
      </c>
      <c r="C391" s="71" t="s">
        <v>618</v>
      </c>
      <c r="D391" s="71" t="s">
        <v>89</v>
      </c>
      <c r="E391" s="71" t="s">
        <v>258</v>
      </c>
      <c r="F391" s="71" t="s">
        <v>259</v>
      </c>
      <c r="G391" s="71" t="s">
        <v>586</v>
      </c>
      <c r="H391" s="71" t="s">
        <v>587</v>
      </c>
      <c r="I391" s="80">
        <v>19624.76</v>
      </c>
      <c r="J391" s="80"/>
      <c r="K391" s="80"/>
      <c r="L391" s="80"/>
      <c r="M391" s="80"/>
      <c r="N391" s="80">
        <v>19624.76</v>
      </c>
      <c r="O391" s="80"/>
      <c r="P391" s="80"/>
      <c r="Q391" s="80"/>
      <c r="R391" s="80"/>
      <c r="S391" s="80"/>
      <c r="T391" s="80"/>
      <c r="U391" s="80"/>
      <c r="V391" s="80"/>
      <c r="W391" s="80"/>
    </row>
    <row r="392" ht="21.75" customHeight="1" spans="1:23">
      <c r="A392" s="71" t="s">
        <v>556</v>
      </c>
      <c r="B392" s="71" t="s">
        <v>826</v>
      </c>
      <c r="C392" s="71" t="s">
        <v>618</v>
      </c>
      <c r="D392" s="71" t="s">
        <v>89</v>
      </c>
      <c r="E392" s="71" t="s">
        <v>258</v>
      </c>
      <c r="F392" s="71" t="s">
        <v>259</v>
      </c>
      <c r="G392" s="71" t="s">
        <v>594</v>
      </c>
      <c r="H392" s="71" t="s">
        <v>595</v>
      </c>
      <c r="I392" s="80">
        <v>19580</v>
      </c>
      <c r="J392" s="80"/>
      <c r="K392" s="80"/>
      <c r="L392" s="80"/>
      <c r="M392" s="80"/>
      <c r="N392" s="80">
        <v>19580</v>
      </c>
      <c r="O392" s="80"/>
      <c r="P392" s="80"/>
      <c r="Q392" s="80"/>
      <c r="R392" s="80"/>
      <c r="S392" s="80"/>
      <c r="T392" s="80"/>
      <c r="U392" s="80"/>
      <c r="V392" s="80"/>
      <c r="W392" s="80"/>
    </row>
    <row r="393" ht="21.75" hidden="1" customHeight="1" spans="1:23">
      <c r="A393" s="71" t="s">
        <v>556</v>
      </c>
      <c r="B393" s="71" t="s">
        <v>826</v>
      </c>
      <c r="C393" s="71" t="s">
        <v>618</v>
      </c>
      <c r="D393" s="71" t="s">
        <v>89</v>
      </c>
      <c r="E393" s="71" t="s">
        <v>258</v>
      </c>
      <c r="F393" s="71" t="s">
        <v>259</v>
      </c>
      <c r="G393" s="71" t="s">
        <v>605</v>
      </c>
      <c r="H393" s="71" t="s">
        <v>606</v>
      </c>
      <c r="I393" s="80">
        <v>227800</v>
      </c>
      <c r="J393" s="80"/>
      <c r="K393" s="80"/>
      <c r="L393" s="80"/>
      <c r="M393" s="80"/>
      <c r="N393" s="80">
        <v>227800</v>
      </c>
      <c r="O393" s="80"/>
      <c r="P393" s="80"/>
      <c r="Q393" s="80"/>
      <c r="R393" s="80"/>
      <c r="S393" s="80"/>
      <c r="T393" s="80"/>
      <c r="U393" s="80"/>
      <c r="V393" s="80"/>
      <c r="W393" s="80"/>
    </row>
    <row r="394" ht="21.75" customHeight="1" spans="1:23">
      <c r="A394" s="71" t="s">
        <v>556</v>
      </c>
      <c r="B394" s="71" t="s">
        <v>827</v>
      </c>
      <c r="C394" s="71" t="s">
        <v>828</v>
      </c>
      <c r="D394" s="71" t="s">
        <v>89</v>
      </c>
      <c r="E394" s="71" t="s">
        <v>164</v>
      </c>
      <c r="F394" s="71" t="s">
        <v>165</v>
      </c>
      <c r="G394" s="71" t="s">
        <v>594</v>
      </c>
      <c r="H394" s="71" t="s">
        <v>595</v>
      </c>
      <c r="I394" s="80">
        <v>4300</v>
      </c>
      <c r="J394" s="80"/>
      <c r="K394" s="80"/>
      <c r="L394" s="80"/>
      <c r="M394" s="80"/>
      <c r="N394" s="80">
        <v>4300</v>
      </c>
      <c r="O394" s="80"/>
      <c r="P394" s="80"/>
      <c r="Q394" s="80"/>
      <c r="R394" s="80"/>
      <c r="S394" s="80"/>
      <c r="T394" s="80"/>
      <c r="U394" s="80"/>
      <c r="V394" s="80"/>
      <c r="W394" s="80"/>
    </row>
    <row r="395" ht="21.75" hidden="1" customHeight="1" spans="1:23">
      <c r="A395" s="71" t="s">
        <v>575</v>
      </c>
      <c r="B395" s="71" t="s">
        <v>829</v>
      </c>
      <c r="C395" s="71" t="s">
        <v>721</v>
      </c>
      <c r="D395" s="71" t="s">
        <v>91</v>
      </c>
      <c r="E395" s="71" t="s">
        <v>160</v>
      </c>
      <c r="F395" s="71" t="s">
        <v>161</v>
      </c>
      <c r="G395" s="71" t="s">
        <v>351</v>
      </c>
      <c r="H395" s="71" t="s">
        <v>352</v>
      </c>
      <c r="I395" s="80">
        <v>500000</v>
      </c>
      <c r="J395" s="80"/>
      <c r="K395" s="80"/>
      <c r="L395" s="80"/>
      <c r="M395" s="80"/>
      <c r="N395" s="80"/>
      <c r="O395" s="80"/>
      <c r="P395" s="80"/>
      <c r="Q395" s="80"/>
      <c r="R395" s="80">
        <v>500000</v>
      </c>
      <c r="S395" s="80">
        <v>500000</v>
      </c>
      <c r="T395" s="80"/>
      <c r="U395" s="80"/>
      <c r="V395" s="80"/>
      <c r="W395" s="80"/>
    </row>
    <row r="396" ht="21.75" hidden="1" customHeight="1" spans="1:23">
      <c r="A396" s="71" t="s">
        <v>404</v>
      </c>
      <c r="B396" s="71" t="s">
        <v>830</v>
      </c>
      <c r="C396" s="71" t="s">
        <v>723</v>
      </c>
      <c r="D396" s="71" t="s">
        <v>91</v>
      </c>
      <c r="E396" s="71" t="s">
        <v>160</v>
      </c>
      <c r="F396" s="71" t="s">
        <v>161</v>
      </c>
      <c r="G396" s="71" t="s">
        <v>405</v>
      </c>
      <c r="H396" s="71" t="s">
        <v>406</v>
      </c>
      <c r="I396" s="80">
        <v>1600000</v>
      </c>
      <c r="J396" s="80"/>
      <c r="K396" s="80"/>
      <c r="L396" s="80"/>
      <c r="M396" s="80"/>
      <c r="N396" s="80"/>
      <c r="O396" s="80"/>
      <c r="P396" s="80"/>
      <c r="Q396" s="80"/>
      <c r="R396" s="80">
        <v>1600000</v>
      </c>
      <c r="S396" s="80">
        <v>1600000</v>
      </c>
      <c r="T396" s="80"/>
      <c r="U396" s="80"/>
      <c r="V396" s="80"/>
      <c r="W396" s="80"/>
    </row>
    <row r="397" ht="21.75" hidden="1" customHeight="1" spans="1:23">
      <c r="A397" s="71" t="s">
        <v>323</v>
      </c>
      <c r="B397" s="71" t="s">
        <v>831</v>
      </c>
      <c r="C397" s="71" t="s">
        <v>725</v>
      </c>
      <c r="D397" s="71" t="s">
        <v>91</v>
      </c>
      <c r="E397" s="71" t="s">
        <v>160</v>
      </c>
      <c r="F397" s="71" t="s">
        <v>161</v>
      </c>
      <c r="G397" s="71" t="s">
        <v>324</v>
      </c>
      <c r="H397" s="71" t="s">
        <v>323</v>
      </c>
      <c r="I397" s="80">
        <v>90000</v>
      </c>
      <c r="J397" s="80"/>
      <c r="K397" s="80"/>
      <c r="L397" s="80"/>
      <c r="M397" s="80"/>
      <c r="N397" s="80"/>
      <c r="O397" s="80"/>
      <c r="P397" s="80"/>
      <c r="Q397" s="80"/>
      <c r="R397" s="80">
        <v>90000</v>
      </c>
      <c r="S397" s="80">
        <v>90000</v>
      </c>
      <c r="T397" s="80"/>
      <c r="U397" s="80"/>
      <c r="V397" s="80"/>
      <c r="W397" s="80"/>
    </row>
    <row r="398" ht="21.75" hidden="1" customHeight="1" spans="1:23">
      <c r="A398" s="71" t="s">
        <v>726</v>
      </c>
      <c r="B398" s="71" t="s">
        <v>832</v>
      </c>
      <c r="C398" s="71" t="s">
        <v>728</v>
      </c>
      <c r="D398" s="71" t="s">
        <v>91</v>
      </c>
      <c r="E398" s="71" t="s">
        <v>160</v>
      </c>
      <c r="F398" s="71" t="s">
        <v>161</v>
      </c>
      <c r="G398" s="71" t="s">
        <v>327</v>
      </c>
      <c r="H398" s="71" t="s">
        <v>328</v>
      </c>
      <c r="I398" s="80">
        <v>326100</v>
      </c>
      <c r="J398" s="80"/>
      <c r="K398" s="80"/>
      <c r="L398" s="80"/>
      <c r="M398" s="80"/>
      <c r="N398" s="80"/>
      <c r="O398" s="80"/>
      <c r="P398" s="80"/>
      <c r="Q398" s="80"/>
      <c r="R398" s="80">
        <v>326100</v>
      </c>
      <c r="S398" s="80">
        <v>326100</v>
      </c>
      <c r="T398" s="80"/>
      <c r="U398" s="80"/>
      <c r="V398" s="80"/>
      <c r="W398" s="80"/>
    </row>
    <row r="399" ht="21.75" hidden="1" customHeight="1" spans="1:23">
      <c r="A399" s="71" t="s">
        <v>726</v>
      </c>
      <c r="B399" s="71" t="s">
        <v>832</v>
      </c>
      <c r="C399" s="71" t="s">
        <v>728</v>
      </c>
      <c r="D399" s="71" t="s">
        <v>91</v>
      </c>
      <c r="E399" s="71" t="s">
        <v>160</v>
      </c>
      <c r="F399" s="71" t="s">
        <v>161</v>
      </c>
      <c r="G399" s="71" t="s">
        <v>609</v>
      </c>
      <c r="H399" s="71" t="s">
        <v>610</v>
      </c>
      <c r="I399" s="80">
        <v>30000</v>
      </c>
      <c r="J399" s="80"/>
      <c r="K399" s="80"/>
      <c r="L399" s="80"/>
      <c r="M399" s="80"/>
      <c r="N399" s="80"/>
      <c r="O399" s="80"/>
      <c r="P399" s="80"/>
      <c r="Q399" s="80"/>
      <c r="R399" s="80">
        <v>30000</v>
      </c>
      <c r="S399" s="80">
        <v>30000</v>
      </c>
      <c r="T399" s="80"/>
      <c r="U399" s="80"/>
      <c r="V399" s="80"/>
      <c r="W399" s="80"/>
    </row>
    <row r="400" ht="21.75" hidden="1" customHeight="1" spans="1:23">
      <c r="A400" s="71" t="s">
        <v>726</v>
      </c>
      <c r="B400" s="71" t="s">
        <v>832</v>
      </c>
      <c r="C400" s="71" t="s">
        <v>728</v>
      </c>
      <c r="D400" s="71" t="s">
        <v>91</v>
      </c>
      <c r="E400" s="71" t="s">
        <v>160</v>
      </c>
      <c r="F400" s="71" t="s">
        <v>161</v>
      </c>
      <c r="G400" s="71" t="s">
        <v>690</v>
      </c>
      <c r="H400" s="71" t="s">
        <v>691</v>
      </c>
      <c r="I400" s="80">
        <v>2500</v>
      </c>
      <c r="J400" s="80"/>
      <c r="K400" s="80"/>
      <c r="L400" s="80"/>
      <c r="M400" s="80"/>
      <c r="N400" s="80"/>
      <c r="O400" s="80"/>
      <c r="P400" s="80"/>
      <c r="Q400" s="80"/>
      <c r="R400" s="80">
        <v>2500</v>
      </c>
      <c r="S400" s="80">
        <v>2500</v>
      </c>
      <c r="T400" s="80"/>
      <c r="U400" s="80"/>
      <c r="V400" s="80"/>
      <c r="W400" s="80"/>
    </row>
    <row r="401" ht="21.75" hidden="1" customHeight="1" spans="1:23">
      <c r="A401" s="71" t="s">
        <v>726</v>
      </c>
      <c r="B401" s="71" t="s">
        <v>832</v>
      </c>
      <c r="C401" s="71" t="s">
        <v>728</v>
      </c>
      <c r="D401" s="71" t="s">
        <v>91</v>
      </c>
      <c r="E401" s="71" t="s">
        <v>160</v>
      </c>
      <c r="F401" s="71" t="s">
        <v>161</v>
      </c>
      <c r="G401" s="71" t="s">
        <v>329</v>
      </c>
      <c r="H401" s="71" t="s">
        <v>330</v>
      </c>
      <c r="I401" s="80">
        <v>5000</v>
      </c>
      <c r="J401" s="80"/>
      <c r="K401" s="80"/>
      <c r="L401" s="80"/>
      <c r="M401" s="80"/>
      <c r="N401" s="80"/>
      <c r="O401" s="80"/>
      <c r="P401" s="80"/>
      <c r="Q401" s="80"/>
      <c r="R401" s="80">
        <v>5000</v>
      </c>
      <c r="S401" s="80">
        <v>5000</v>
      </c>
      <c r="T401" s="80"/>
      <c r="U401" s="80"/>
      <c r="V401" s="80"/>
      <c r="W401" s="80"/>
    </row>
    <row r="402" ht="21.75" hidden="1" customHeight="1" spans="1:23">
      <c r="A402" s="71" t="s">
        <v>726</v>
      </c>
      <c r="B402" s="71" t="s">
        <v>832</v>
      </c>
      <c r="C402" s="71" t="s">
        <v>728</v>
      </c>
      <c r="D402" s="71" t="s">
        <v>91</v>
      </c>
      <c r="E402" s="71" t="s">
        <v>160</v>
      </c>
      <c r="F402" s="71" t="s">
        <v>161</v>
      </c>
      <c r="G402" s="71" t="s">
        <v>375</v>
      </c>
      <c r="H402" s="71" t="s">
        <v>376</v>
      </c>
      <c r="I402" s="80">
        <v>10000</v>
      </c>
      <c r="J402" s="80"/>
      <c r="K402" s="80"/>
      <c r="L402" s="80"/>
      <c r="M402" s="80"/>
      <c r="N402" s="80"/>
      <c r="O402" s="80"/>
      <c r="P402" s="80"/>
      <c r="Q402" s="80"/>
      <c r="R402" s="80">
        <v>10000</v>
      </c>
      <c r="S402" s="80">
        <v>10000</v>
      </c>
      <c r="T402" s="80"/>
      <c r="U402" s="80"/>
      <c r="V402" s="80"/>
      <c r="W402" s="80"/>
    </row>
    <row r="403" ht="21.75" hidden="1" customHeight="1" spans="1:23">
      <c r="A403" s="71" t="s">
        <v>726</v>
      </c>
      <c r="B403" s="71" t="s">
        <v>832</v>
      </c>
      <c r="C403" s="71" t="s">
        <v>728</v>
      </c>
      <c r="D403" s="71" t="s">
        <v>91</v>
      </c>
      <c r="E403" s="71" t="s">
        <v>160</v>
      </c>
      <c r="F403" s="71" t="s">
        <v>161</v>
      </c>
      <c r="G403" s="71" t="s">
        <v>331</v>
      </c>
      <c r="H403" s="71" t="s">
        <v>332</v>
      </c>
      <c r="I403" s="80">
        <v>60000</v>
      </c>
      <c r="J403" s="80"/>
      <c r="K403" s="80"/>
      <c r="L403" s="80"/>
      <c r="M403" s="80"/>
      <c r="N403" s="80"/>
      <c r="O403" s="80"/>
      <c r="P403" s="80"/>
      <c r="Q403" s="80"/>
      <c r="R403" s="80">
        <v>60000</v>
      </c>
      <c r="S403" s="80">
        <v>60000</v>
      </c>
      <c r="T403" s="80"/>
      <c r="U403" s="80"/>
      <c r="V403" s="80"/>
      <c r="W403" s="80"/>
    </row>
    <row r="404" ht="21.75" hidden="1" customHeight="1" spans="1:23">
      <c r="A404" s="71" t="s">
        <v>726</v>
      </c>
      <c r="B404" s="71" t="s">
        <v>832</v>
      </c>
      <c r="C404" s="71" t="s">
        <v>728</v>
      </c>
      <c r="D404" s="71" t="s">
        <v>91</v>
      </c>
      <c r="E404" s="71" t="s">
        <v>160</v>
      </c>
      <c r="F404" s="71" t="s">
        <v>161</v>
      </c>
      <c r="G404" s="71" t="s">
        <v>377</v>
      </c>
      <c r="H404" s="71" t="s">
        <v>378</v>
      </c>
      <c r="I404" s="80">
        <v>50000</v>
      </c>
      <c r="J404" s="80"/>
      <c r="K404" s="80"/>
      <c r="L404" s="80"/>
      <c r="M404" s="80"/>
      <c r="N404" s="80"/>
      <c r="O404" s="80"/>
      <c r="P404" s="80"/>
      <c r="Q404" s="80"/>
      <c r="R404" s="80">
        <v>50000</v>
      </c>
      <c r="S404" s="80">
        <v>50000</v>
      </c>
      <c r="T404" s="80"/>
      <c r="U404" s="80"/>
      <c r="V404" s="80"/>
      <c r="W404" s="80"/>
    </row>
    <row r="405" ht="21.75" hidden="1" customHeight="1" spans="1:23">
      <c r="A405" s="71" t="s">
        <v>726</v>
      </c>
      <c r="B405" s="71" t="s">
        <v>832</v>
      </c>
      <c r="C405" s="71" t="s">
        <v>728</v>
      </c>
      <c r="D405" s="71" t="s">
        <v>91</v>
      </c>
      <c r="E405" s="71" t="s">
        <v>160</v>
      </c>
      <c r="F405" s="71" t="s">
        <v>161</v>
      </c>
      <c r="G405" s="71" t="s">
        <v>333</v>
      </c>
      <c r="H405" s="71" t="s">
        <v>334</v>
      </c>
      <c r="I405" s="80">
        <v>80000</v>
      </c>
      <c r="J405" s="80"/>
      <c r="K405" s="80"/>
      <c r="L405" s="80"/>
      <c r="M405" s="80"/>
      <c r="N405" s="80"/>
      <c r="O405" s="80"/>
      <c r="P405" s="80"/>
      <c r="Q405" s="80"/>
      <c r="R405" s="80">
        <v>80000</v>
      </c>
      <c r="S405" s="80">
        <v>80000</v>
      </c>
      <c r="T405" s="80"/>
      <c r="U405" s="80"/>
      <c r="V405" s="80"/>
      <c r="W405" s="80"/>
    </row>
    <row r="406" ht="21.75" hidden="1" customHeight="1" spans="1:23">
      <c r="A406" s="71" t="s">
        <v>726</v>
      </c>
      <c r="B406" s="71" t="s">
        <v>832</v>
      </c>
      <c r="C406" s="71" t="s">
        <v>728</v>
      </c>
      <c r="D406" s="71" t="s">
        <v>91</v>
      </c>
      <c r="E406" s="71" t="s">
        <v>160</v>
      </c>
      <c r="F406" s="71" t="s">
        <v>161</v>
      </c>
      <c r="G406" s="71" t="s">
        <v>379</v>
      </c>
      <c r="H406" s="71" t="s">
        <v>380</v>
      </c>
      <c r="I406" s="80">
        <v>50000</v>
      </c>
      <c r="J406" s="80"/>
      <c r="K406" s="80"/>
      <c r="L406" s="80"/>
      <c r="M406" s="80"/>
      <c r="N406" s="80"/>
      <c r="O406" s="80"/>
      <c r="P406" s="80"/>
      <c r="Q406" s="80"/>
      <c r="R406" s="80">
        <v>50000</v>
      </c>
      <c r="S406" s="80">
        <v>50000</v>
      </c>
      <c r="T406" s="80"/>
      <c r="U406" s="80"/>
      <c r="V406" s="80"/>
      <c r="W406" s="80"/>
    </row>
    <row r="407" ht="21.75" hidden="1" customHeight="1" spans="1:23">
      <c r="A407" s="71" t="s">
        <v>726</v>
      </c>
      <c r="B407" s="71" t="s">
        <v>832</v>
      </c>
      <c r="C407" s="71" t="s">
        <v>728</v>
      </c>
      <c r="D407" s="71" t="s">
        <v>91</v>
      </c>
      <c r="E407" s="71" t="s">
        <v>160</v>
      </c>
      <c r="F407" s="71" t="s">
        <v>161</v>
      </c>
      <c r="G407" s="71" t="s">
        <v>335</v>
      </c>
      <c r="H407" s="71" t="s">
        <v>336</v>
      </c>
      <c r="I407" s="80">
        <v>50000</v>
      </c>
      <c r="J407" s="80"/>
      <c r="K407" s="80"/>
      <c r="L407" s="80"/>
      <c r="M407" s="80"/>
      <c r="N407" s="80"/>
      <c r="O407" s="80"/>
      <c r="P407" s="80"/>
      <c r="Q407" s="80"/>
      <c r="R407" s="80">
        <v>50000</v>
      </c>
      <c r="S407" s="80">
        <v>50000</v>
      </c>
      <c r="T407" s="80"/>
      <c r="U407" s="80"/>
      <c r="V407" s="80"/>
      <c r="W407" s="80"/>
    </row>
    <row r="408" ht="21.75" hidden="1" customHeight="1" spans="1:23">
      <c r="A408" s="71" t="s">
        <v>726</v>
      </c>
      <c r="B408" s="71" t="s">
        <v>832</v>
      </c>
      <c r="C408" s="71" t="s">
        <v>728</v>
      </c>
      <c r="D408" s="71" t="s">
        <v>91</v>
      </c>
      <c r="E408" s="71" t="s">
        <v>160</v>
      </c>
      <c r="F408" s="71" t="s">
        <v>161</v>
      </c>
      <c r="G408" s="71" t="s">
        <v>586</v>
      </c>
      <c r="H408" s="71" t="s">
        <v>587</v>
      </c>
      <c r="I408" s="80">
        <v>2763000</v>
      </c>
      <c r="J408" s="80"/>
      <c r="K408" s="80"/>
      <c r="L408" s="80"/>
      <c r="M408" s="80"/>
      <c r="N408" s="80"/>
      <c r="O408" s="80"/>
      <c r="P408" s="80"/>
      <c r="Q408" s="80"/>
      <c r="R408" s="80">
        <v>2763000</v>
      </c>
      <c r="S408" s="80">
        <v>2763000</v>
      </c>
      <c r="T408" s="80"/>
      <c r="U408" s="80"/>
      <c r="V408" s="80"/>
      <c r="W408" s="80"/>
    </row>
    <row r="409" ht="21.75" hidden="1" customHeight="1" spans="1:23">
      <c r="A409" s="71" t="s">
        <v>726</v>
      </c>
      <c r="B409" s="71" t="s">
        <v>832</v>
      </c>
      <c r="C409" s="71" t="s">
        <v>728</v>
      </c>
      <c r="D409" s="71" t="s">
        <v>91</v>
      </c>
      <c r="E409" s="71" t="s">
        <v>160</v>
      </c>
      <c r="F409" s="71" t="s">
        <v>161</v>
      </c>
      <c r="G409" s="71" t="s">
        <v>527</v>
      </c>
      <c r="H409" s="71" t="s">
        <v>528</v>
      </c>
      <c r="I409" s="80">
        <v>50000</v>
      </c>
      <c r="J409" s="80"/>
      <c r="K409" s="80"/>
      <c r="L409" s="80"/>
      <c r="M409" s="80"/>
      <c r="N409" s="80"/>
      <c r="O409" s="80"/>
      <c r="P409" s="80"/>
      <c r="Q409" s="80"/>
      <c r="R409" s="80">
        <v>50000</v>
      </c>
      <c r="S409" s="80">
        <v>50000</v>
      </c>
      <c r="T409" s="80"/>
      <c r="U409" s="80"/>
      <c r="V409" s="80"/>
      <c r="W409" s="80"/>
    </row>
    <row r="410" ht="21.75" customHeight="1" spans="1:23">
      <c r="A410" s="71" t="s">
        <v>726</v>
      </c>
      <c r="B410" s="71" t="s">
        <v>832</v>
      </c>
      <c r="C410" s="71" t="s">
        <v>728</v>
      </c>
      <c r="D410" s="71" t="s">
        <v>91</v>
      </c>
      <c r="E410" s="71" t="s">
        <v>160</v>
      </c>
      <c r="F410" s="71" t="s">
        <v>161</v>
      </c>
      <c r="G410" s="71" t="s">
        <v>594</v>
      </c>
      <c r="H410" s="71" t="s">
        <v>595</v>
      </c>
      <c r="I410" s="80">
        <v>400000</v>
      </c>
      <c r="J410" s="80"/>
      <c r="K410" s="80"/>
      <c r="L410" s="80"/>
      <c r="M410" s="80"/>
      <c r="N410" s="80"/>
      <c r="O410" s="80"/>
      <c r="P410" s="80"/>
      <c r="Q410" s="80"/>
      <c r="R410" s="80">
        <v>400000</v>
      </c>
      <c r="S410" s="80">
        <v>400000</v>
      </c>
      <c r="T410" s="80"/>
      <c r="U410" s="80"/>
      <c r="V410" s="80"/>
      <c r="W410" s="80"/>
    </row>
    <row r="411" ht="21.75" hidden="1" customHeight="1" spans="1:23">
      <c r="A411" s="71" t="s">
        <v>726</v>
      </c>
      <c r="B411" s="71" t="s">
        <v>832</v>
      </c>
      <c r="C411" s="71" t="s">
        <v>728</v>
      </c>
      <c r="D411" s="71" t="s">
        <v>91</v>
      </c>
      <c r="E411" s="71" t="s">
        <v>160</v>
      </c>
      <c r="F411" s="71" t="s">
        <v>161</v>
      </c>
      <c r="G411" s="71" t="s">
        <v>337</v>
      </c>
      <c r="H411" s="71" t="s">
        <v>338</v>
      </c>
      <c r="I411" s="80">
        <v>200000</v>
      </c>
      <c r="J411" s="80"/>
      <c r="K411" s="80"/>
      <c r="L411" s="80"/>
      <c r="M411" s="80"/>
      <c r="N411" s="80"/>
      <c r="O411" s="80"/>
      <c r="P411" s="80"/>
      <c r="Q411" s="80"/>
      <c r="R411" s="80">
        <v>200000</v>
      </c>
      <c r="S411" s="80">
        <v>200000</v>
      </c>
      <c r="T411" s="80"/>
      <c r="U411" s="80"/>
      <c r="V411" s="80"/>
      <c r="W411" s="80"/>
    </row>
    <row r="412" ht="21.75" hidden="1" customHeight="1" spans="1:23">
      <c r="A412" s="71" t="s">
        <v>510</v>
      </c>
      <c r="B412" s="71" t="s">
        <v>833</v>
      </c>
      <c r="C412" s="71" t="s">
        <v>574</v>
      </c>
      <c r="D412" s="71" t="s">
        <v>91</v>
      </c>
      <c r="E412" s="71" t="s">
        <v>170</v>
      </c>
      <c r="F412" s="71" t="s">
        <v>171</v>
      </c>
      <c r="G412" s="71" t="s">
        <v>327</v>
      </c>
      <c r="H412" s="71" t="s">
        <v>328</v>
      </c>
      <c r="I412" s="80">
        <v>1934065.8</v>
      </c>
      <c r="J412" s="80"/>
      <c r="K412" s="80"/>
      <c r="L412" s="80"/>
      <c r="M412" s="80"/>
      <c r="N412" s="80">
        <v>1934065.8</v>
      </c>
      <c r="O412" s="80"/>
      <c r="P412" s="80"/>
      <c r="Q412" s="80"/>
      <c r="R412" s="80"/>
      <c r="S412" s="80"/>
      <c r="T412" s="80"/>
      <c r="U412" s="80"/>
      <c r="V412" s="80"/>
      <c r="W412" s="80"/>
    </row>
    <row r="413" ht="21.75" hidden="1" customHeight="1" spans="1:23">
      <c r="A413" s="71" t="s">
        <v>510</v>
      </c>
      <c r="B413" s="71" t="s">
        <v>833</v>
      </c>
      <c r="C413" s="71" t="s">
        <v>574</v>
      </c>
      <c r="D413" s="71" t="s">
        <v>91</v>
      </c>
      <c r="E413" s="71" t="s">
        <v>170</v>
      </c>
      <c r="F413" s="71" t="s">
        <v>171</v>
      </c>
      <c r="G413" s="71" t="s">
        <v>327</v>
      </c>
      <c r="H413" s="71" t="s">
        <v>328</v>
      </c>
      <c r="I413" s="80">
        <v>21.9</v>
      </c>
      <c r="J413" s="80"/>
      <c r="K413" s="80"/>
      <c r="L413" s="80"/>
      <c r="M413" s="80"/>
      <c r="N413" s="80">
        <v>21.9</v>
      </c>
      <c r="O413" s="80"/>
      <c r="P413" s="80"/>
      <c r="Q413" s="80"/>
      <c r="R413" s="80"/>
      <c r="S413" s="80"/>
      <c r="T413" s="80"/>
      <c r="U413" s="80"/>
      <c r="V413" s="80"/>
      <c r="W413" s="80"/>
    </row>
    <row r="414" ht="21.75" hidden="1" customHeight="1" spans="1:23">
      <c r="A414" s="71" t="s">
        <v>510</v>
      </c>
      <c r="B414" s="71" t="s">
        <v>833</v>
      </c>
      <c r="C414" s="71" t="s">
        <v>574</v>
      </c>
      <c r="D414" s="71" t="s">
        <v>91</v>
      </c>
      <c r="E414" s="71" t="s">
        <v>170</v>
      </c>
      <c r="F414" s="71" t="s">
        <v>171</v>
      </c>
      <c r="G414" s="71" t="s">
        <v>327</v>
      </c>
      <c r="H414" s="71" t="s">
        <v>328</v>
      </c>
      <c r="I414" s="80">
        <v>1925.26</v>
      </c>
      <c r="J414" s="80"/>
      <c r="K414" s="80"/>
      <c r="L414" s="80"/>
      <c r="M414" s="80"/>
      <c r="N414" s="80">
        <v>1925.26</v>
      </c>
      <c r="O414" s="80"/>
      <c r="P414" s="80"/>
      <c r="Q414" s="80"/>
      <c r="R414" s="80"/>
      <c r="S414" s="80"/>
      <c r="T414" s="80"/>
      <c r="U414" s="80"/>
      <c r="V414" s="80"/>
      <c r="W414" s="80"/>
    </row>
    <row r="415" ht="21.75" hidden="1" customHeight="1" spans="1:23">
      <c r="A415" s="71" t="s">
        <v>510</v>
      </c>
      <c r="B415" s="71" t="s">
        <v>833</v>
      </c>
      <c r="C415" s="71" t="s">
        <v>574</v>
      </c>
      <c r="D415" s="71" t="s">
        <v>91</v>
      </c>
      <c r="E415" s="71" t="s">
        <v>170</v>
      </c>
      <c r="F415" s="71" t="s">
        <v>171</v>
      </c>
      <c r="G415" s="71" t="s">
        <v>609</v>
      </c>
      <c r="H415" s="71" t="s">
        <v>610</v>
      </c>
      <c r="I415" s="80">
        <v>176789</v>
      </c>
      <c r="J415" s="80"/>
      <c r="K415" s="80"/>
      <c r="L415" s="80"/>
      <c r="M415" s="80"/>
      <c r="N415" s="80">
        <v>176789</v>
      </c>
      <c r="O415" s="80"/>
      <c r="P415" s="80"/>
      <c r="Q415" s="80"/>
      <c r="R415" s="80"/>
      <c r="S415" s="80"/>
      <c r="T415" s="80"/>
      <c r="U415" s="80"/>
      <c r="V415" s="80"/>
      <c r="W415" s="80"/>
    </row>
    <row r="416" ht="21.75" hidden="1" customHeight="1" spans="1:23">
      <c r="A416" s="71" t="s">
        <v>510</v>
      </c>
      <c r="B416" s="71" t="s">
        <v>833</v>
      </c>
      <c r="C416" s="71" t="s">
        <v>574</v>
      </c>
      <c r="D416" s="71" t="s">
        <v>91</v>
      </c>
      <c r="E416" s="71" t="s">
        <v>170</v>
      </c>
      <c r="F416" s="71" t="s">
        <v>171</v>
      </c>
      <c r="G416" s="71" t="s">
        <v>329</v>
      </c>
      <c r="H416" s="71" t="s">
        <v>330</v>
      </c>
      <c r="I416" s="80">
        <v>5968.36</v>
      </c>
      <c r="J416" s="80"/>
      <c r="K416" s="80"/>
      <c r="L416" s="80"/>
      <c r="M416" s="80"/>
      <c r="N416" s="80">
        <v>5968.36</v>
      </c>
      <c r="O416" s="80"/>
      <c r="P416" s="80"/>
      <c r="Q416" s="80"/>
      <c r="R416" s="80"/>
      <c r="S416" s="80"/>
      <c r="T416" s="80"/>
      <c r="U416" s="80"/>
      <c r="V416" s="80"/>
      <c r="W416" s="80"/>
    </row>
    <row r="417" ht="21.75" hidden="1" customHeight="1" spans="1:23">
      <c r="A417" s="71" t="s">
        <v>510</v>
      </c>
      <c r="B417" s="71" t="s">
        <v>833</v>
      </c>
      <c r="C417" s="71" t="s">
        <v>574</v>
      </c>
      <c r="D417" s="71" t="s">
        <v>91</v>
      </c>
      <c r="E417" s="71" t="s">
        <v>170</v>
      </c>
      <c r="F417" s="71" t="s">
        <v>171</v>
      </c>
      <c r="G417" s="71" t="s">
        <v>375</v>
      </c>
      <c r="H417" s="71" t="s">
        <v>376</v>
      </c>
      <c r="I417" s="80">
        <v>25016.24</v>
      </c>
      <c r="J417" s="80"/>
      <c r="K417" s="80"/>
      <c r="L417" s="80"/>
      <c r="M417" s="80"/>
      <c r="N417" s="80">
        <v>25016.24</v>
      </c>
      <c r="O417" s="80"/>
      <c r="P417" s="80"/>
      <c r="Q417" s="80"/>
      <c r="R417" s="80"/>
      <c r="S417" s="80"/>
      <c r="T417" s="80"/>
      <c r="U417" s="80"/>
      <c r="V417" s="80"/>
      <c r="W417" s="80"/>
    </row>
    <row r="418" ht="21.75" hidden="1" customHeight="1" spans="1:23">
      <c r="A418" s="71" t="s">
        <v>510</v>
      </c>
      <c r="B418" s="71" t="s">
        <v>833</v>
      </c>
      <c r="C418" s="71" t="s">
        <v>574</v>
      </c>
      <c r="D418" s="71" t="s">
        <v>91</v>
      </c>
      <c r="E418" s="71" t="s">
        <v>170</v>
      </c>
      <c r="F418" s="71" t="s">
        <v>171</v>
      </c>
      <c r="G418" s="71" t="s">
        <v>331</v>
      </c>
      <c r="H418" s="71" t="s">
        <v>332</v>
      </c>
      <c r="I418" s="80">
        <v>26597.6</v>
      </c>
      <c r="J418" s="80"/>
      <c r="K418" s="80"/>
      <c r="L418" s="80"/>
      <c r="M418" s="80"/>
      <c r="N418" s="80">
        <v>26597.6</v>
      </c>
      <c r="O418" s="80"/>
      <c r="P418" s="80"/>
      <c r="Q418" s="80"/>
      <c r="R418" s="80"/>
      <c r="S418" s="80"/>
      <c r="T418" s="80"/>
      <c r="U418" s="80"/>
      <c r="V418" s="80"/>
      <c r="W418" s="80"/>
    </row>
    <row r="419" ht="21.75" hidden="1" customHeight="1" spans="1:23">
      <c r="A419" s="71" t="s">
        <v>510</v>
      </c>
      <c r="B419" s="71" t="s">
        <v>833</v>
      </c>
      <c r="C419" s="71" t="s">
        <v>574</v>
      </c>
      <c r="D419" s="71" t="s">
        <v>91</v>
      </c>
      <c r="E419" s="71" t="s">
        <v>170</v>
      </c>
      <c r="F419" s="71" t="s">
        <v>171</v>
      </c>
      <c r="G419" s="71" t="s">
        <v>377</v>
      </c>
      <c r="H419" s="71" t="s">
        <v>378</v>
      </c>
      <c r="I419" s="80">
        <v>104256</v>
      </c>
      <c r="J419" s="80"/>
      <c r="K419" s="80"/>
      <c r="L419" s="80"/>
      <c r="M419" s="80"/>
      <c r="N419" s="80">
        <v>104256</v>
      </c>
      <c r="O419" s="80"/>
      <c r="P419" s="80"/>
      <c r="Q419" s="80"/>
      <c r="R419" s="80"/>
      <c r="S419" s="80"/>
      <c r="T419" s="80"/>
      <c r="U419" s="80"/>
      <c r="V419" s="80"/>
      <c r="W419" s="80"/>
    </row>
    <row r="420" ht="21.75" hidden="1" customHeight="1" spans="1:23">
      <c r="A420" s="71" t="s">
        <v>510</v>
      </c>
      <c r="B420" s="71" t="s">
        <v>833</v>
      </c>
      <c r="C420" s="71" t="s">
        <v>574</v>
      </c>
      <c r="D420" s="71" t="s">
        <v>91</v>
      </c>
      <c r="E420" s="71" t="s">
        <v>170</v>
      </c>
      <c r="F420" s="71" t="s">
        <v>171</v>
      </c>
      <c r="G420" s="71" t="s">
        <v>333</v>
      </c>
      <c r="H420" s="71" t="s">
        <v>334</v>
      </c>
      <c r="I420" s="80">
        <v>100000</v>
      </c>
      <c r="J420" s="80"/>
      <c r="K420" s="80"/>
      <c r="L420" s="80"/>
      <c r="M420" s="80"/>
      <c r="N420" s="80">
        <v>100000</v>
      </c>
      <c r="O420" s="80"/>
      <c r="P420" s="80"/>
      <c r="Q420" s="80"/>
      <c r="R420" s="80"/>
      <c r="S420" s="80"/>
      <c r="T420" s="80"/>
      <c r="U420" s="80"/>
      <c r="V420" s="80"/>
      <c r="W420" s="80"/>
    </row>
    <row r="421" ht="21.75" hidden="1" customHeight="1" spans="1:23">
      <c r="A421" s="71" t="s">
        <v>510</v>
      </c>
      <c r="B421" s="71" t="s">
        <v>833</v>
      </c>
      <c r="C421" s="71" t="s">
        <v>574</v>
      </c>
      <c r="D421" s="71" t="s">
        <v>91</v>
      </c>
      <c r="E421" s="71" t="s">
        <v>170</v>
      </c>
      <c r="F421" s="71" t="s">
        <v>171</v>
      </c>
      <c r="G421" s="71" t="s">
        <v>379</v>
      </c>
      <c r="H421" s="71" t="s">
        <v>380</v>
      </c>
      <c r="I421" s="80">
        <v>53584</v>
      </c>
      <c r="J421" s="80"/>
      <c r="K421" s="80"/>
      <c r="L421" s="80"/>
      <c r="M421" s="80"/>
      <c r="N421" s="80">
        <v>53584</v>
      </c>
      <c r="O421" s="80"/>
      <c r="P421" s="80"/>
      <c r="Q421" s="80"/>
      <c r="R421" s="80"/>
      <c r="S421" s="80"/>
      <c r="T421" s="80"/>
      <c r="U421" s="80"/>
      <c r="V421" s="80"/>
      <c r="W421" s="80"/>
    </row>
    <row r="422" ht="21.75" hidden="1" customHeight="1" spans="1:23">
      <c r="A422" s="71" t="s">
        <v>510</v>
      </c>
      <c r="B422" s="71" t="s">
        <v>833</v>
      </c>
      <c r="C422" s="71" t="s">
        <v>574</v>
      </c>
      <c r="D422" s="71" t="s">
        <v>91</v>
      </c>
      <c r="E422" s="71" t="s">
        <v>170</v>
      </c>
      <c r="F422" s="71" t="s">
        <v>171</v>
      </c>
      <c r="G422" s="71" t="s">
        <v>335</v>
      </c>
      <c r="H422" s="71" t="s">
        <v>336</v>
      </c>
      <c r="I422" s="80">
        <v>50000</v>
      </c>
      <c r="J422" s="80"/>
      <c r="K422" s="80"/>
      <c r="L422" s="80"/>
      <c r="M422" s="80"/>
      <c r="N422" s="80">
        <v>50000</v>
      </c>
      <c r="O422" s="80"/>
      <c r="P422" s="80"/>
      <c r="Q422" s="80"/>
      <c r="R422" s="80"/>
      <c r="S422" s="80"/>
      <c r="T422" s="80"/>
      <c r="U422" s="80"/>
      <c r="V422" s="80"/>
      <c r="W422" s="80"/>
    </row>
    <row r="423" ht="21.75" hidden="1" customHeight="1" spans="1:23">
      <c r="A423" s="71" t="s">
        <v>510</v>
      </c>
      <c r="B423" s="71" t="s">
        <v>833</v>
      </c>
      <c r="C423" s="71" t="s">
        <v>574</v>
      </c>
      <c r="D423" s="71" t="s">
        <v>91</v>
      </c>
      <c r="E423" s="71" t="s">
        <v>170</v>
      </c>
      <c r="F423" s="71" t="s">
        <v>171</v>
      </c>
      <c r="G423" s="71" t="s">
        <v>586</v>
      </c>
      <c r="H423" s="71" t="s">
        <v>587</v>
      </c>
      <c r="I423" s="80">
        <v>345096.96</v>
      </c>
      <c r="J423" s="80"/>
      <c r="K423" s="80"/>
      <c r="L423" s="80"/>
      <c r="M423" s="80"/>
      <c r="N423" s="80">
        <v>345096.96</v>
      </c>
      <c r="O423" s="80"/>
      <c r="P423" s="80"/>
      <c r="Q423" s="80"/>
      <c r="R423" s="80"/>
      <c r="S423" s="80"/>
      <c r="T423" s="80"/>
      <c r="U423" s="80"/>
      <c r="V423" s="80"/>
      <c r="W423" s="80"/>
    </row>
    <row r="424" ht="21.75" hidden="1" customHeight="1" spans="1:23">
      <c r="A424" s="71" t="s">
        <v>510</v>
      </c>
      <c r="B424" s="71" t="s">
        <v>833</v>
      </c>
      <c r="C424" s="71" t="s">
        <v>574</v>
      </c>
      <c r="D424" s="71" t="s">
        <v>91</v>
      </c>
      <c r="E424" s="71" t="s">
        <v>170</v>
      </c>
      <c r="F424" s="71" t="s">
        <v>171</v>
      </c>
      <c r="G424" s="71" t="s">
        <v>527</v>
      </c>
      <c r="H424" s="71" t="s">
        <v>528</v>
      </c>
      <c r="I424" s="80">
        <v>141800</v>
      </c>
      <c r="J424" s="80"/>
      <c r="K424" s="80"/>
      <c r="L424" s="80"/>
      <c r="M424" s="80"/>
      <c r="N424" s="80">
        <v>141800</v>
      </c>
      <c r="O424" s="80"/>
      <c r="P424" s="80"/>
      <c r="Q424" s="80"/>
      <c r="R424" s="80"/>
      <c r="S424" s="80"/>
      <c r="T424" s="80"/>
      <c r="U424" s="80"/>
      <c r="V424" s="80"/>
      <c r="W424" s="80"/>
    </row>
    <row r="425" ht="21.75" customHeight="1" spans="1:23">
      <c r="A425" s="71" t="s">
        <v>510</v>
      </c>
      <c r="B425" s="71" t="s">
        <v>833</v>
      </c>
      <c r="C425" s="71" t="s">
        <v>574</v>
      </c>
      <c r="D425" s="71" t="s">
        <v>91</v>
      </c>
      <c r="E425" s="71" t="s">
        <v>170</v>
      </c>
      <c r="F425" s="71" t="s">
        <v>171</v>
      </c>
      <c r="G425" s="71" t="s">
        <v>594</v>
      </c>
      <c r="H425" s="71" t="s">
        <v>595</v>
      </c>
      <c r="I425" s="80">
        <v>39804.5</v>
      </c>
      <c r="J425" s="80"/>
      <c r="K425" s="80"/>
      <c r="L425" s="80"/>
      <c r="M425" s="80"/>
      <c r="N425" s="80">
        <v>39804.5</v>
      </c>
      <c r="O425" s="80"/>
      <c r="P425" s="80"/>
      <c r="Q425" s="80"/>
      <c r="R425" s="80"/>
      <c r="S425" s="80"/>
      <c r="T425" s="80"/>
      <c r="U425" s="80"/>
      <c r="V425" s="80"/>
      <c r="W425" s="80"/>
    </row>
    <row r="426" ht="21.75" hidden="1" customHeight="1" spans="1:23">
      <c r="A426" s="71" t="s">
        <v>510</v>
      </c>
      <c r="B426" s="71" t="s">
        <v>833</v>
      </c>
      <c r="C426" s="71" t="s">
        <v>574</v>
      </c>
      <c r="D426" s="71" t="s">
        <v>91</v>
      </c>
      <c r="E426" s="71" t="s">
        <v>170</v>
      </c>
      <c r="F426" s="71" t="s">
        <v>171</v>
      </c>
      <c r="G426" s="71" t="s">
        <v>605</v>
      </c>
      <c r="H426" s="71" t="s">
        <v>606</v>
      </c>
      <c r="I426" s="80">
        <v>145000</v>
      </c>
      <c r="J426" s="80"/>
      <c r="K426" s="80"/>
      <c r="L426" s="80"/>
      <c r="M426" s="80"/>
      <c r="N426" s="80">
        <v>145000</v>
      </c>
      <c r="O426" s="80"/>
      <c r="P426" s="80"/>
      <c r="Q426" s="80"/>
      <c r="R426" s="80"/>
      <c r="S426" s="80"/>
      <c r="T426" s="80"/>
      <c r="U426" s="80"/>
      <c r="V426" s="80"/>
      <c r="W426" s="80"/>
    </row>
    <row r="427" ht="21.75" hidden="1" customHeight="1" spans="1:23">
      <c r="A427" s="71" t="s">
        <v>510</v>
      </c>
      <c r="B427" s="71" t="s">
        <v>834</v>
      </c>
      <c r="C427" s="71" t="s">
        <v>593</v>
      </c>
      <c r="D427" s="71" t="s">
        <v>91</v>
      </c>
      <c r="E427" s="71" t="s">
        <v>260</v>
      </c>
      <c r="F427" s="71" t="s">
        <v>261</v>
      </c>
      <c r="G427" s="71" t="s">
        <v>327</v>
      </c>
      <c r="H427" s="71" t="s">
        <v>328</v>
      </c>
      <c r="I427" s="80">
        <v>3200</v>
      </c>
      <c r="J427" s="80"/>
      <c r="K427" s="80"/>
      <c r="L427" s="80"/>
      <c r="M427" s="80"/>
      <c r="N427" s="80">
        <v>3200</v>
      </c>
      <c r="O427" s="80"/>
      <c r="P427" s="80"/>
      <c r="Q427" s="80"/>
      <c r="R427" s="80"/>
      <c r="S427" s="80"/>
      <c r="T427" s="80"/>
      <c r="U427" s="80"/>
      <c r="V427" s="80"/>
      <c r="W427" s="80"/>
    </row>
    <row r="428" ht="21.75" hidden="1" customHeight="1" spans="1:23">
      <c r="A428" s="71" t="s">
        <v>510</v>
      </c>
      <c r="B428" s="71" t="s">
        <v>834</v>
      </c>
      <c r="C428" s="71" t="s">
        <v>593</v>
      </c>
      <c r="D428" s="71" t="s">
        <v>91</v>
      </c>
      <c r="E428" s="71" t="s">
        <v>260</v>
      </c>
      <c r="F428" s="71" t="s">
        <v>261</v>
      </c>
      <c r="G428" s="71" t="s">
        <v>327</v>
      </c>
      <c r="H428" s="71" t="s">
        <v>328</v>
      </c>
      <c r="I428" s="80">
        <v>9800</v>
      </c>
      <c r="J428" s="80"/>
      <c r="K428" s="80"/>
      <c r="L428" s="80"/>
      <c r="M428" s="80"/>
      <c r="N428" s="80">
        <v>9800</v>
      </c>
      <c r="O428" s="80"/>
      <c r="P428" s="80"/>
      <c r="Q428" s="80"/>
      <c r="R428" s="80"/>
      <c r="S428" s="80"/>
      <c r="T428" s="80"/>
      <c r="U428" s="80"/>
      <c r="V428" s="80"/>
      <c r="W428" s="80"/>
    </row>
    <row r="429" ht="21.75" hidden="1" customHeight="1" spans="1:23">
      <c r="A429" s="71" t="s">
        <v>510</v>
      </c>
      <c r="B429" s="71" t="s">
        <v>834</v>
      </c>
      <c r="C429" s="71" t="s">
        <v>593</v>
      </c>
      <c r="D429" s="71" t="s">
        <v>91</v>
      </c>
      <c r="E429" s="71" t="s">
        <v>260</v>
      </c>
      <c r="F429" s="71" t="s">
        <v>261</v>
      </c>
      <c r="G429" s="71" t="s">
        <v>327</v>
      </c>
      <c r="H429" s="71" t="s">
        <v>328</v>
      </c>
      <c r="I429" s="80">
        <v>1000</v>
      </c>
      <c r="J429" s="80"/>
      <c r="K429" s="80"/>
      <c r="L429" s="80"/>
      <c r="M429" s="80"/>
      <c r="N429" s="80">
        <v>1000</v>
      </c>
      <c r="O429" s="80"/>
      <c r="P429" s="80"/>
      <c r="Q429" s="80"/>
      <c r="R429" s="80"/>
      <c r="S429" s="80"/>
      <c r="T429" s="80"/>
      <c r="U429" s="80"/>
      <c r="V429" s="80"/>
      <c r="W429" s="80"/>
    </row>
    <row r="430" ht="21.75" hidden="1" customHeight="1" spans="1:23">
      <c r="A430" s="71" t="s">
        <v>510</v>
      </c>
      <c r="B430" s="71" t="s">
        <v>834</v>
      </c>
      <c r="C430" s="71" t="s">
        <v>593</v>
      </c>
      <c r="D430" s="71" t="s">
        <v>91</v>
      </c>
      <c r="E430" s="71" t="s">
        <v>260</v>
      </c>
      <c r="F430" s="71" t="s">
        <v>261</v>
      </c>
      <c r="G430" s="71" t="s">
        <v>327</v>
      </c>
      <c r="H430" s="71" t="s">
        <v>328</v>
      </c>
      <c r="I430" s="80">
        <v>400</v>
      </c>
      <c r="J430" s="80"/>
      <c r="K430" s="80"/>
      <c r="L430" s="80"/>
      <c r="M430" s="80"/>
      <c r="N430" s="80">
        <v>400</v>
      </c>
      <c r="O430" s="80"/>
      <c r="P430" s="80"/>
      <c r="Q430" s="80"/>
      <c r="R430" s="80"/>
      <c r="S430" s="80"/>
      <c r="T430" s="80"/>
      <c r="U430" s="80"/>
      <c r="V430" s="80"/>
      <c r="W430" s="80"/>
    </row>
    <row r="431" ht="21.75" hidden="1" customHeight="1" spans="1:23">
      <c r="A431" s="71" t="s">
        <v>510</v>
      </c>
      <c r="B431" s="71" t="s">
        <v>834</v>
      </c>
      <c r="C431" s="71" t="s">
        <v>593</v>
      </c>
      <c r="D431" s="71" t="s">
        <v>91</v>
      </c>
      <c r="E431" s="71" t="s">
        <v>260</v>
      </c>
      <c r="F431" s="71" t="s">
        <v>261</v>
      </c>
      <c r="G431" s="71" t="s">
        <v>327</v>
      </c>
      <c r="H431" s="71" t="s">
        <v>328</v>
      </c>
      <c r="I431" s="80">
        <v>300</v>
      </c>
      <c r="J431" s="80"/>
      <c r="K431" s="80"/>
      <c r="L431" s="80"/>
      <c r="M431" s="80"/>
      <c r="N431" s="80">
        <v>300</v>
      </c>
      <c r="O431" s="80"/>
      <c r="P431" s="80"/>
      <c r="Q431" s="80"/>
      <c r="R431" s="80"/>
      <c r="S431" s="80"/>
      <c r="T431" s="80"/>
      <c r="U431" s="80"/>
      <c r="V431" s="80"/>
      <c r="W431" s="80"/>
    </row>
    <row r="432" ht="21.75" hidden="1" customHeight="1" spans="1:23">
      <c r="A432" s="71" t="s">
        <v>510</v>
      </c>
      <c r="B432" s="71" t="s">
        <v>834</v>
      </c>
      <c r="C432" s="71" t="s">
        <v>593</v>
      </c>
      <c r="D432" s="71" t="s">
        <v>91</v>
      </c>
      <c r="E432" s="71" t="s">
        <v>260</v>
      </c>
      <c r="F432" s="71" t="s">
        <v>261</v>
      </c>
      <c r="G432" s="71" t="s">
        <v>327</v>
      </c>
      <c r="H432" s="71" t="s">
        <v>328</v>
      </c>
      <c r="I432" s="80">
        <v>80296.72</v>
      </c>
      <c r="J432" s="80"/>
      <c r="K432" s="80"/>
      <c r="L432" s="80"/>
      <c r="M432" s="80"/>
      <c r="N432" s="80">
        <v>80296.72</v>
      </c>
      <c r="O432" s="80"/>
      <c r="P432" s="80"/>
      <c r="Q432" s="80"/>
      <c r="R432" s="80"/>
      <c r="S432" s="80"/>
      <c r="T432" s="80"/>
      <c r="U432" s="80"/>
      <c r="V432" s="80"/>
      <c r="W432" s="80"/>
    </row>
    <row r="433" ht="21.75" hidden="1" customHeight="1" spans="1:23">
      <c r="A433" s="71" t="s">
        <v>510</v>
      </c>
      <c r="B433" s="71" t="s">
        <v>834</v>
      </c>
      <c r="C433" s="71" t="s">
        <v>593</v>
      </c>
      <c r="D433" s="71" t="s">
        <v>91</v>
      </c>
      <c r="E433" s="71" t="s">
        <v>260</v>
      </c>
      <c r="F433" s="71" t="s">
        <v>261</v>
      </c>
      <c r="G433" s="71" t="s">
        <v>327</v>
      </c>
      <c r="H433" s="71" t="s">
        <v>328</v>
      </c>
      <c r="I433" s="80">
        <v>16367</v>
      </c>
      <c r="J433" s="80"/>
      <c r="K433" s="80"/>
      <c r="L433" s="80"/>
      <c r="M433" s="80"/>
      <c r="N433" s="80">
        <v>16367</v>
      </c>
      <c r="O433" s="80"/>
      <c r="P433" s="80"/>
      <c r="Q433" s="80"/>
      <c r="R433" s="80"/>
      <c r="S433" s="80"/>
      <c r="T433" s="80"/>
      <c r="U433" s="80"/>
      <c r="V433" s="80"/>
      <c r="W433" s="80"/>
    </row>
    <row r="434" ht="21.75" hidden="1" customHeight="1" spans="1:23">
      <c r="A434" s="71" t="s">
        <v>510</v>
      </c>
      <c r="B434" s="71" t="s">
        <v>834</v>
      </c>
      <c r="C434" s="71" t="s">
        <v>593</v>
      </c>
      <c r="D434" s="71" t="s">
        <v>91</v>
      </c>
      <c r="E434" s="71" t="s">
        <v>260</v>
      </c>
      <c r="F434" s="71" t="s">
        <v>261</v>
      </c>
      <c r="G434" s="71" t="s">
        <v>327</v>
      </c>
      <c r="H434" s="71" t="s">
        <v>328</v>
      </c>
      <c r="I434" s="80">
        <v>1000</v>
      </c>
      <c r="J434" s="80"/>
      <c r="K434" s="80"/>
      <c r="L434" s="80"/>
      <c r="M434" s="80"/>
      <c r="N434" s="80">
        <v>1000</v>
      </c>
      <c r="O434" s="80"/>
      <c r="P434" s="80"/>
      <c r="Q434" s="80"/>
      <c r="R434" s="80"/>
      <c r="S434" s="80"/>
      <c r="T434" s="80"/>
      <c r="U434" s="80"/>
      <c r="V434" s="80"/>
      <c r="W434" s="80"/>
    </row>
    <row r="435" ht="21.75" hidden="1" customHeight="1" spans="1:23">
      <c r="A435" s="71" t="s">
        <v>510</v>
      </c>
      <c r="B435" s="71" t="s">
        <v>834</v>
      </c>
      <c r="C435" s="71" t="s">
        <v>593</v>
      </c>
      <c r="D435" s="71" t="s">
        <v>91</v>
      </c>
      <c r="E435" s="71" t="s">
        <v>260</v>
      </c>
      <c r="F435" s="71" t="s">
        <v>261</v>
      </c>
      <c r="G435" s="71" t="s">
        <v>609</v>
      </c>
      <c r="H435" s="71" t="s">
        <v>610</v>
      </c>
      <c r="I435" s="80">
        <v>1000</v>
      </c>
      <c r="J435" s="80"/>
      <c r="K435" s="80"/>
      <c r="L435" s="80"/>
      <c r="M435" s="80"/>
      <c r="N435" s="80">
        <v>1000</v>
      </c>
      <c r="O435" s="80"/>
      <c r="P435" s="80"/>
      <c r="Q435" s="80"/>
      <c r="R435" s="80"/>
      <c r="S435" s="80"/>
      <c r="T435" s="80"/>
      <c r="U435" s="80"/>
      <c r="V435" s="80"/>
      <c r="W435" s="80"/>
    </row>
    <row r="436" ht="21.75" hidden="1" customHeight="1" spans="1:23">
      <c r="A436" s="71" t="s">
        <v>510</v>
      </c>
      <c r="B436" s="71" t="s">
        <v>834</v>
      </c>
      <c r="C436" s="71" t="s">
        <v>593</v>
      </c>
      <c r="D436" s="71" t="s">
        <v>91</v>
      </c>
      <c r="E436" s="71" t="s">
        <v>260</v>
      </c>
      <c r="F436" s="71" t="s">
        <v>261</v>
      </c>
      <c r="G436" s="71" t="s">
        <v>609</v>
      </c>
      <c r="H436" s="71" t="s">
        <v>610</v>
      </c>
      <c r="I436" s="80">
        <v>2000</v>
      </c>
      <c r="J436" s="80"/>
      <c r="K436" s="80"/>
      <c r="L436" s="80"/>
      <c r="M436" s="80"/>
      <c r="N436" s="80">
        <v>2000</v>
      </c>
      <c r="O436" s="80"/>
      <c r="P436" s="80"/>
      <c r="Q436" s="80"/>
      <c r="R436" s="80"/>
      <c r="S436" s="80"/>
      <c r="T436" s="80"/>
      <c r="U436" s="80"/>
      <c r="V436" s="80"/>
      <c r="W436" s="80"/>
    </row>
    <row r="437" ht="21.75" hidden="1" customHeight="1" spans="1:23">
      <c r="A437" s="71" t="s">
        <v>510</v>
      </c>
      <c r="B437" s="71" t="s">
        <v>834</v>
      </c>
      <c r="C437" s="71" t="s">
        <v>593</v>
      </c>
      <c r="D437" s="71" t="s">
        <v>91</v>
      </c>
      <c r="E437" s="71" t="s">
        <v>260</v>
      </c>
      <c r="F437" s="71" t="s">
        <v>261</v>
      </c>
      <c r="G437" s="71" t="s">
        <v>609</v>
      </c>
      <c r="H437" s="71" t="s">
        <v>610</v>
      </c>
      <c r="I437" s="80">
        <v>3000</v>
      </c>
      <c r="J437" s="80"/>
      <c r="K437" s="80"/>
      <c r="L437" s="80"/>
      <c r="M437" s="80"/>
      <c r="N437" s="80">
        <v>3000</v>
      </c>
      <c r="O437" s="80"/>
      <c r="P437" s="80"/>
      <c r="Q437" s="80"/>
      <c r="R437" s="80"/>
      <c r="S437" s="80"/>
      <c r="T437" s="80"/>
      <c r="U437" s="80"/>
      <c r="V437" s="80"/>
      <c r="W437" s="80"/>
    </row>
    <row r="438" ht="21.75" hidden="1" customHeight="1" spans="1:23">
      <c r="A438" s="71" t="s">
        <v>510</v>
      </c>
      <c r="B438" s="71" t="s">
        <v>834</v>
      </c>
      <c r="C438" s="71" t="s">
        <v>593</v>
      </c>
      <c r="D438" s="71" t="s">
        <v>91</v>
      </c>
      <c r="E438" s="71" t="s">
        <v>260</v>
      </c>
      <c r="F438" s="71" t="s">
        <v>261</v>
      </c>
      <c r="G438" s="71" t="s">
        <v>609</v>
      </c>
      <c r="H438" s="71" t="s">
        <v>610</v>
      </c>
      <c r="I438" s="80">
        <v>500</v>
      </c>
      <c r="J438" s="80"/>
      <c r="K438" s="80"/>
      <c r="L438" s="80"/>
      <c r="M438" s="80"/>
      <c r="N438" s="80">
        <v>500</v>
      </c>
      <c r="O438" s="80"/>
      <c r="P438" s="80"/>
      <c r="Q438" s="80"/>
      <c r="R438" s="80"/>
      <c r="S438" s="80"/>
      <c r="T438" s="80"/>
      <c r="U438" s="80"/>
      <c r="V438" s="80"/>
      <c r="W438" s="80"/>
    </row>
    <row r="439" ht="21.75" hidden="1" customHeight="1" spans="1:23">
      <c r="A439" s="71" t="s">
        <v>510</v>
      </c>
      <c r="B439" s="71" t="s">
        <v>834</v>
      </c>
      <c r="C439" s="71" t="s">
        <v>593</v>
      </c>
      <c r="D439" s="71" t="s">
        <v>91</v>
      </c>
      <c r="E439" s="71" t="s">
        <v>260</v>
      </c>
      <c r="F439" s="71" t="s">
        <v>261</v>
      </c>
      <c r="G439" s="71" t="s">
        <v>609</v>
      </c>
      <c r="H439" s="71" t="s">
        <v>610</v>
      </c>
      <c r="I439" s="80">
        <v>600</v>
      </c>
      <c r="J439" s="80"/>
      <c r="K439" s="80"/>
      <c r="L439" s="80"/>
      <c r="M439" s="80"/>
      <c r="N439" s="80">
        <v>600</v>
      </c>
      <c r="O439" s="80"/>
      <c r="P439" s="80"/>
      <c r="Q439" s="80"/>
      <c r="R439" s="80"/>
      <c r="S439" s="80"/>
      <c r="T439" s="80"/>
      <c r="U439" s="80"/>
      <c r="V439" s="80"/>
      <c r="W439" s="80"/>
    </row>
    <row r="440" ht="21.75" hidden="1" customHeight="1" spans="1:23">
      <c r="A440" s="71" t="s">
        <v>510</v>
      </c>
      <c r="B440" s="71" t="s">
        <v>834</v>
      </c>
      <c r="C440" s="71" t="s">
        <v>593</v>
      </c>
      <c r="D440" s="71" t="s">
        <v>91</v>
      </c>
      <c r="E440" s="71" t="s">
        <v>260</v>
      </c>
      <c r="F440" s="71" t="s">
        <v>261</v>
      </c>
      <c r="G440" s="71" t="s">
        <v>335</v>
      </c>
      <c r="H440" s="71" t="s">
        <v>336</v>
      </c>
      <c r="I440" s="80">
        <v>452</v>
      </c>
      <c r="J440" s="80"/>
      <c r="K440" s="80"/>
      <c r="L440" s="80"/>
      <c r="M440" s="80"/>
      <c r="N440" s="80">
        <v>452</v>
      </c>
      <c r="O440" s="80"/>
      <c r="P440" s="80"/>
      <c r="Q440" s="80"/>
      <c r="R440" s="80"/>
      <c r="S440" s="80"/>
      <c r="T440" s="80"/>
      <c r="U440" s="80"/>
      <c r="V440" s="80"/>
      <c r="W440" s="80"/>
    </row>
    <row r="441" ht="21.75" hidden="1" customHeight="1" spans="1:23">
      <c r="A441" s="71" t="s">
        <v>510</v>
      </c>
      <c r="B441" s="71" t="s">
        <v>834</v>
      </c>
      <c r="C441" s="71" t="s">
        <v>593</v>
      </c>
      <c r="D441" s="71" t="s">
        <v>91</v>
      </c>
      <c r="E441" s="71" t="s">
        <v>260</v>
      </c>
      <c r="F441" s="71" t="s">
        <v>261</v>
      </c>
      <c r="G441" s="71" t="s">
        <v>335</v>
      </c>
      <c r="H441" s="71" t="s">
        <v>336</v>
      </c>
      <c r="I441" s="80">
        <v>2000</v>
      </c>
      <c r="J441" s="80"/>
      <c r="K441" s="80"/>
      <c r="L441" s="80"/>
      <c r="M441" s="80"/>
      <c r="N441" s="80">
        <v>2000</v>
      </c>
      <c r="O441" s="80"/>
      <c r="P441" s="80"/>
      <c r="Q441" s="80"/>
      <c r="R441" s="80"/>
      <c r="S441" s="80"/>
      <c r="T441" s="80"/>
      <c r="U441" s="80"/>
      <c r="V441" s="80"/>
      <c r="W441" s="80"/>
    </row>
    <row r="442" ht="21.75" hidden="1" customHeight="1" spans="1:23">
      <c r="A442" s="71" t="s">
        <v>510</v>
      </c>
      <c r="B442" s="71" t="s">
        <v>834</v>
      </c>
      <c r="C442" s="71" t="s">
        <v>593</v>
      </c>
      <c r="D442" s="71" t="s">
        <v>91</v>
      </c>
      <c r="E442" s="71" t="s">
        <v>260</v>
      </c>
      <c r="F442" s="71" t="s">
        <v>261</v>
      </c>
      <c r="G442" s="71" t="s">
        <v>586</v>
      </c>
      <c r="H442" s="71" t="s">
        <v>587</v>
      </c>
      <c r="I442" s="80">
        <v>15000</v>
      </c>
      <c r="J442" s="80"/>
      <c r="K442" s="80"/>
      <c r="L442" s="80"/>
      <c r="M442" s="80"/>
      <c r="N442" s="80">
        <v>15000</v>
      </c>
      <c r="O442" s="80"/>
      <c r="P442" s="80"/>
      <c r="Q442" s="80"/>
      <c r="R442" s="80"/>
      <c r="S442" s="80"/>
      <c r="T442" s="80"/>
      <c r="U442" s="80"/>
      <c r="V442" s="80"/>
      <c r="W442" s="80"/>
    </row>
    <row r="443" ht="21.75" hidden="1" customHeight="1" spans="1:23">
      <c r="A443" s="71" t="s">
        <v>510</v>
      </c>
      <c r="B443" s="71" t="s">
        <v>834</v>
      </c>
      <c r="C443" s="71" t="s">
        <v>593</v>
      </c>
      <c r="D443" s="71" t="s">
        <v>91</v>
      </c>
      <c r="E443" s="71" t="s">
        <v>260</v>
      </c>
      <c r="F443" s="71" t="s">
        <v>261</v>
      </c>
      <c r="G443" s="71" t="s">
        <v>586</v>
      </c>
      <c r="H443" s="71" t="s">
        <v>587</v>
      </c>
      <c r="I443" s="80">
        <v>1500</v>
      </c>
      <c r="J443" s="80"/>
      <c r="K443" s="80"/>
      <c r="L443" s="80"/>
      <c r="M443" s="80"/>
      <c r="N443" s="80">
        <v>1500</v>
      </c>
      <c r="O443" s="80"/>
      <c r="P443" s="80"/>
      <c r="Q443" s="80"/>
      <c r="R443" s="80"/>
      <c r="S443" s="80"/>
      <c r="T443" s="80"/>
      <c r="U443" s="80"/>
      <c r="V443" s="80"/>
      <c r="W443" s="80"/>
    </row>
    <row r="444" ht="21.75" hidden="1" customHeight="1" spans="1:23">
      <c r="A444" s="71" t="s">
        <v>510</v>
      </c>
      <c r="B444" s="71" t="s">
        <v>834</v>
      </c>
      <c r="C444" s="71" t="s">
        <v>593</v>
      </c>
      <c r="D444" s="71" t="s">
        <v>91</v>
      </c>
      <c r="E444" s="71" t="s">
        <v>260</v>
      </c>
      <c r="F444" s="71" t="s">
        <v>261</v>
      </c>
      <c r="G444" s="71" t="s">
        <v>586</v>
      </c>
      <c r="H444" s="71" t="s">
        <v>587</v>
      </c>
      <c r="I444" s="80">
        <v>3560</v>
      </c>
      <c r="J444" s="80"/>
      <c r="K444" s="80"/>
      <c r="L444" s="80"/>
      <c r="M444" s="80"/>
      <c r="N444" s="80">
        <v>3560</v>
      </c>
      <c r="O444" s="80"/>
      <c r="P444" s="80"/>
      <c r="Q444" s="80"/>
      <c r="R444" s="80"/>
      <c r="S444" s="80"/>
      <c r="T444" s="80"/>
      <c r="U444" s="80"/>
      <c r="V444" s="80"/>
      <c r="W444" s="80"/>
    </row>
    <row r="445" ht="21.75" hidden="1" customHeight="1" spans="1:23">
      <c r="A445" s="71" t="s">
        <v>510</v>
      </c>
      <c r="B445" s="71" t="s">
        <v>834</v>
      </c>
      <c r="C445" s="71" t="s">
        <v>593</v>
      </c>
      <c r="D445" s="71" t="s">
        <v>91</v>
      </c>
      <c r="E445" s="71" t="s">
        <v>260</v>
      </c>
      <c r="F445" s="71" t="s">
        <v>261</v>
      </c>
      <c r="G445" s="71" t="s">
        <v>586</v>
      </c>
      <c r="H445" s="71" t="s">
        <v>587</v>
      </c>
      <c r="I445" s="80">
        <v>1173.76</v>
      </c>
      <c r="J445" s="80"/>
      <c r="K445" s="80"/>
      <c r="L445" s="80"/>
      <c r="M445" s="80"/>
      <c r="N445" s="80">
        <v>1173.76</v>
      </c>
      <c r="O445" s="80"/>
      <c r="P445" s="80"/>
      <c r="Q445" s="80"/>
      <c r="R445" s="80"/>
      <c r="S445" s="80"/>
      <c r="T445" s="80"/>
      <c r="U445" s="80"/>
      <c r="V445" s="80"/>
      <c r="W445" s="80"/>
    </row>
    <row r="446" ht="21.75" customHeight="1" spans="1:23">
      <c r="A446" s="71" t="s">
        <v>510</v>
      </c>
      <c r="B446" s="71" t="s">
        <v>834</v>
      </c>
      <c r="C446" s="71" t="s">
        <v>593</v>
      </c>
      <c r="D446" s="71" t="s">
        <v>91</v>
      </c>
      <c r="E446" s="71" t="s">
        <v>260</v>
      </c>
      <c r="F446" s="71" t="s">
        <v>261</v>
      </c>
      <c r="G446" s="71" t="s">
        <v>594</v>
      </c>
      <c r="H446" s="71" t="s">
        <v>595</v>
      </c>
      <c r="I446" s="80">
        <v>11600</v>
      </c>
      <c r="J446" s="80"/>
      <c r="K446" s="80"/>
      <c r="L446" s="80"/>
      <c r="M446" s="80"/>
      <c r="N446" s="80">
        <v>11600</v>
      </c>
      <c r="O446" s="80"/>
      <c r="P446" s="80"/>
      <c r="Q446" s="80"/>
      <c r="R446" s="80"/>
      <c r="S446" s="80"/>
      <c r="T446" s="80"/>
      <c r="U446" s="80"/>
      <c r="V446" s="80"/>
      <c r="W446" s="80"/>
    </row>
    <row r="447" ht="21.75" hidden="1" customHeight="1" spans="1:23">
      <c r="A447" s="71" t="s">
        <v>510</v>
      </c>
      <c r="B447" s="71" t="s">
        <v>834</v>
      </c>
      <c r="C447" s="71" t="s">
        <v>593</v>
      </c>
      <c r="D447" s="71" t="s">
        <v>91</v>
      </c>
      <c r="E447" s="71" t="s">
        <v>260</v>
      </c>
      <c r="F447" s="71" t="s">
        <v>261</v>
      </c>
      <c r="G447" s="71" t="s">
        <v>605</v>
      </c>
      <c r="H447" s="71" t="s">
        <v>606</v>
      </c>
      <c r="I447" s="80">
        <v>3000</v>
      </c>
      <c r="J447" s="80"/>
      <c r="K447" s="80"/>
      <c r="L447" s="80"/>
      <c r="M447" s="80"/>
      <c r="N447" s="80">
        <v>3000</v>
      </c>
      <c r="O447" s="80"/>
      <c r="P447" s="80"/>
      <c r="Q447" s="80"/>
      <c r="R447" s="80"/>
      <c r="S447" s="80"/>
      <c r="T447" s="80"/>
      <c r="U447" s="80"/>
      <c r="V447" s="80"/>
      <c r="W447" s="80"/>
    </row>
    <row r="448" ht="21.75" hidden="1" customHeight="1" spans="1:23">
      <c r="A448" s="71" t="s">
        <v>510</v>
      </c>
      <c r="B448" s="71" t="s">
        <v>835</v>
      </c>
      <c r="C448" s="71" t="s">
        <v>800</v>
      </c>
      <c r="D448" s="71" t="s">
        <v>91</v>
      </c>
      <c r="E448" s="71" t="s">
        <v>258</v>
      </c>
      <c r="F448" s="71" t="s">
        <v>259</v>
      </c>
      <c r="G448" s="71" t="s">
        <v>586</v>
      </c>
      <c r="H448" s="71" t="s">
        <v>587</v>
      </c>
      <c r="I448" s="80">
        <v>231.08</v>
      </c>
      <c r="J448" s="80"/>
      <c r="K448" s="80"/>
      <c r="L448" s="80"/>
      <c r="M448" s="80"/>
      <c r="N448" s="80">
        <v>231.08</v>
      </c>
      <c r="O448" s="80"/>
      <c r="P448" s="80"/>
      <c r="Q448" s="80"/>
      <c r="R448" s="80"/>
      <c r="S448" s="80"/>
      <c r="T448" s="80"/>
      <c r="U448" s="80"/>
      <c r="V448" s="80"/>
      <c r="W448" s="80"/>
    </row>
    <row r="449" ht="21.75" hidden="1" customHeight="1" spans="1:23">
      <c r="A449" s="71" t="s">
        <v>510</v>
      </c>
      <c r="B449" s="71" t="s">
        <v>836</v>
      </c>
      <c r="C449" s="71" t="s">
        <v>520</v>
      </c>
      <c r="D449" s="71" t="s">
        <v>91</v>
      </c>
      <c r="E449" s="71" t="s">
        <v>258</v>
      </c>
      <c r="F449" s="71" t="s">
        <v>259</v>
      </c>
      <c r="G449" s="71" t="s">
        <v>586</v>
      </c>
      <c r="H449" s="71" t="s">
        <v>587</v>
      </c>
      <c r="I449" s="80">
        <v>10554.16</v>
      </c>
      <c r="J449" s="80"/>
      <c r="K449" s="80"/>
      <c r="L449" s="80"/>
      <c r="M449" s="80"/>
      <c r="N449" s="80">
        <v>10554.16</v>
      </c>
      <c r="O449" s="80"/>
      <c r="P449" s="80"/>
      <c r="Q449" s="80"/>
      <c r="R449" s="80"/>
      <c r="S449" s="80"/>
      <c r="T449" s="80"/>
      <c r="U449" s="80"/>
      <c r="V449" s="80"/>
      <c r="W449" s="80"/>
    </row>
    <row r="450" ht="21.75" hidden="1" customHeight="1" spans="1:23">
      <c r="A450" s="71" t="s">
        <v>510</v>
      </c>
      <c r="B450" s="71" t="s">
        <v>837</v>
      </c>
      <c r="C450" s="71" t="s">
        <v>806</v>
      </c>
      <c r="D450" s="71" t="s">
        <v>91</v>
      </c>
      <c r="E450" s="71" t="s">
        <v>258</v>
      </c>
      <c r="F450" s="71" t="s">
        <v>259</v>
      </c>
      <c r="G450" s="71" t="s">
        <v>586</v>
      </c>
      <c r="H450" s="71" t="s">
        <v>587</v>
      </c>
      <c r="I450" s="80">
        <v>28899.14</v>
      </c>
      <c r="J450" s="80"/>
      <c r="K450" s="80"/>
      <c r="L450" s="80"/>
      <c r="M450" s="80"/>
      <c r="N450" s="80">
        <v>28899.14</v>
      </c>
      <c r="O450" s="80"/>
      <c r="P450" s="80"/>
      <c r="Q450" s="80"/>
      <c r="R450" s="80"/>
      <c r="S450" s="80"/>
      <c r="T450" s="80"/>
      <c r="U450" s="80"/>
      <c r="V450" s="80"/>
      <c r="W450" s="80"/>
    </row>
    <row r="451" ht="21.75" hidden="1" customHeight="1" spans="1:23">
      <c r="A451" s="71" t="s">
        <v>510</v>
      </c>
      <c r="B451" s="71" t="s">
        <v>838</v>
      </c>
      <c r="C451" s="71" t="s">
        <v>522</v>
      </c>
      <c r="D451" s="71" t="s">
        <v>91</v>
      </c>
      <c r="E451" s="71" t="s">
        <v>170</v>
      </c>
      <c r="F451" s="71" t="s">
        <v>171</v>
      </c>
      <c r="G451" s="71" t="s">
        <v>327</v>
      </c>
      <c r="H451" s="71" t="s">
        <v>328</v>
      </c>
      <c r="I451" s="80">
        <v>284399</v>
      </c>
      <c r="J451" s="80"/>
      <c r="K451" s="80"/>
      <c r="L451" s="80"/>
      <c r="M451" s="80"/>
      <c r="N451" s="80">
        <v>284399</v>
      </c>
      <c r="O451" s="80"/>
      <c r="P451" s="80"/>
      <c r="Q451" s="80"/>
      <c r="R451" s="80"/>
      <c r="S451" s="80"/>
      <c r="T451" s="80"/>
      <c r="U451" s="80"/>
      <c r="V451" s="80"/>
      <c r="W451" s="80"/>
    </row>
    <row r="452" ht="21.75" hidden="1" customHeight="1" spans="1:23">
      <c r="A452" s="71" t="s">
        <v>510</v>
      </c>
      <c r="B452" s="71" t="s">
        <v>838</v>
      </c>
      <c r="C452" s="71" t="s">
        <v>522</v>
      </c>
      <c r="D452" s="71" t="s">
        <v>91</v>
      </c>
      <c r="E452" s="71" t="s">
        <v>170</v>
      </c>
      <c r="F452" s="71" t="s">
        <v>171</v>
      </c>
      <c r="G452" s="71" t="s">
        <v>327</v>
      </c>
      <c r="H452" s="71" t="s">
        <v>328</v>
      </c>
      <c r="I452" s="80">
        <v>42677.48</v>
      </c>
      <c r="J452" s="80"/>
      <c r="K452" s="80"/>
      <c r="L452" s="80"/>
      <c r="M452" s="80"/>
      <c r="N452" s="80">
        <v>42677.48</v>
      </c>
      <c r="O452" s="80"/>
      <c r="P452" s="80"/>
      <c r="Q452" s="80"/>
      <c r="R452" s="80"/>
      <c r="S452" s="80"/>
      <c r="T452" s="80"/>
      <c r="U452" s="80"/>
      <c r="V452" s="80"/>
      <c r="W452" s="80"/>
    </row>
    <row r="453" ht="21.75" customHeight="1" spans="1:23">
      <c r="A453" s="71" t="s">
        <v>510</v>
      </c>
      <c r="B453" s="71" t="s">
        <v>839</v>
      </c>
      <c r="C453" s="71" t="s">
        <v>644</v>
      </c>
      <c r="D453" s="71" t="s">
        <v>91</v>
      </c>
      <c r="E453" s="71" t="s">
        <v>260</v>
      </c>
      <c r="F453" s="71" t="s">
        <v>261</v>
      </c>
      <c r="G453" s="71" t="s">
        <v>594</v>
      </c>
      <c r="H453" s="71" t="s">
        <v>595</v>
      </c>
      <c r="I453" s="80">
        <v>760</v>
      </c>
      <c r="J453" s="80"/>
      <c r="K453" s="80"/>
      <c r="L453" s="80"/>
      <c r="M453" s="80"/>
      <c r="N453" s="80">
        <v>760</v>
      </c>
      <c r="O453" s="80"/>
      <c r="P453" s="80"/>
      <c r="Q453" s="80"/>
      <c r="R453" s="80"/>
      <c r="S453" s="80"/>
      <c r="T453" s="80"/>
      <c r="U453" s="80"/>
      <c r="V453" s="80"/>
      <c r="W453" s="80"/>
    </row>
    <row r="454" ht="21.75" hidden="1" customHeight="1" spans="1:23">
      <c r="A454" s="71" t="s">
        <v>510</v>
      </c>
      <c r="B454" s="71" t="s">
        <v>840</v>
      </c>
      <c r="C454" s="71" t="s">
        <v>756</v>
      </c>
      <c r="D454" s="71" t="s">
        <v>91</v>
      </c>
      <c r="E454" s="71" t="s">
        <v>170</v>
      </c>
      <c r="F454" s="71" t="s">
        <v>171</v>
      </c>
      <c r="G454" s="71" t="s">
        <v>327</v>
      </c>
      <c r="H454" s="71" t="s">
        <v>328</v>
      </c>
      <c r="I454" s="80">
        <v>926788.61</v>
      </c>
      <c r="J454" s="80">
        <v>926788.61</v>
      </c>
      <c r="K454" s="80">
        <v>926788.61</v>
      </c>
      <c r="L454" s="80"/>
      <c r="M454" s="80"/>
      <c r="N454" s="80"/>
      <c r="O454" s="80"/>
      <c r="P454" s="80"/>
      <c r="Q454" s="80"/>
      <c r="R454" s="80"/>
      <c r="S454" s="80"/>
      <c r="T454" s="80"/>
      <c r="U454" s="80"/>
      <c r="V454" s="80"/>
      <c r="W454" s="80"/>
    </row>
    <row r="455" ht="21.75" hidden="1" customHeight="1" spans="1:23">
      <c r="A455" s="71" t="s">
        <v>510</v>
      </c>
      <c r="B455" s="71" t="s">
        <v>841</v>
      </c>
      <c r="C455" s="71" t="s">
        <v>748</v>
      </c>
      <c r="D455" s="71" t="s">
        <v>91</v>
      </c>
      <c r="E455" s="71" t="s">
        <v>160</v>
      </c>
      <c r="F455" s="71" t="s">
        <v>161</v>
      </c>
      <c r="G455" s="71" t="s">
        <v>343</v>
      </c>
      <c r="H455" s="71" t="s">
        <v>344</v>
      </c>
      <c r="I455" s="80">
        <v>57600</v>
      </c>
      <c r="J455" s="80">
        <v>57600</v>
      </c>
      <c r="K455" s="80">
        <v>57600</v>
      </c>
      <c r="L455" s="80"/>
      <c r="M455" s="80"/>
      <c r="N455" s="80"/>
      <c r="O455" s="80"/>
      <c r="P455" s="80"/>
      <c r="Q455" s="80"/>
      <c r="R455" s="80"/>
      <c r="S455" s="80"/>
      <c r="T455" s="80"/>
      <c r="U455" s="80"/>
      <c r="V455" s="80"/>
      <c r="W455" s="80"/>
    </row>
    <row r="456" ht="21.75" customHeight="1" spans="1:23">
      <c r="A456" s="71" t="s">
        <v>510</v>
      </c>
      <c r="B456" s="71" t="s">
        <v>842</v>
      </c>
      <c r="C456" s="71" t="s">
        <v>734</v>
      </c>
      <c r="D456" s="71" t="s">
        <v>91</v>
      </c>
      <c r="E456" s="71" t="s">
        <v>160</v>
      </c>
      <c r="F456" s="71" t="s">
        <v>161</v>
      </c>
      <c r="G456" s="71" t="s">
        <v>594</v>
      </c>
      <c r="H456" s="71" t="s">
        <v>595</v>
      </c>
      <c r="I456" s="80">
        <v>141600</v>
      </c>
      <c r="J456" s="80">
        <v>141600</v>
      </c>
      <c r="K456" s="80">
        <v>141600</v>
      </c>
      <c r="L456" s="80"/>
      <c r="M456" s="80"/>
      <c r="N456" s="80"/>
      <c r="O456" s="80"/>
      <c r="P456" s="80"/>
      <c r="Q456" s="80"/>
      <c r="R456" s="80"/>
      <c r="S456" s="80"/>
      <c r="T456" s="80"/>
      <c r="U456" s="80"/>
      <c r="V456" s="80"/>
      <c r="W456" s="80"/>
    </row>
    <row r="457" ht="21.75" hidden="1" customHeight="1" spans="1:23">
      <c r="A457" s="71" t="s">
        <v>510</v>
      </c>
      <c r="B457" s="71" t="s">
        <v>843</v>
      </c>
      <c r="C457" s="71" t="s">
        <v>795</v>
      </c>
      <c r="D457" s="71" t="s">
        <v>91</v>
      </c>
      <c r="E457" s="71" t="s">
        <v>160</v>
      </c>
      <c r="F457" s="71" t="s">
        <v>161</v>
      </c>
      <c r="G457" s="71" t="s">
        <v>327</v>
      </c>
      <c r="H457" s="71" t="s">
        <v>328</v>
      </c>
      <c r="I457" s="80">
        <v>1000000</v>
      </c>
      <c r="J457" s="80"/>
      <c r="K457" s="80"/>
      <c r="L457" s="80"/>
      <c r="M457" s="80"/>
      <c r="N457" s="80"/>
      <c r="O457" s="80"/>
      <c r="P457" s="80"/>
      <c r="Q457" s="80"/>
      <c r="R457" s="80">
        <v>1000000</v>
      </c>
      <c r="S457" s="80"/>
      <c r="T457" s="80"/>
      <c r="U457" s="80"/>
      <c r="V457" s="80"/>
      <c r="W457" s="80">
        <v>1000000</v>
      </c>
    </row>
    <row r="458" ht="21.75" hidden="1" customHeight="1" spans="1:23">
      <c r="A458" s="71" t="s">
        <v>510</v>
      </c>
      <c r="B458" s="71" t="s">
        <v>844</v>
      </c>
      <c r="C458" s="71" t="s">
        <v>741</v>
      </c>
      <c r="D458" s="71" t="s">
        <v>91</v>
      </c>
      <c r="E458" s="71" t="s">
        <v>160</v>
      </c>
      <c r="F458" s="71" t="s">
        <v>161</v>
      </c>
      <c r="G458" s="71" t="s">
        <v>615</v>
      </c>
      <c r="H458" s="71" t="s">
        <v>616</v>
      </c>
      <c r="I458" s="80">
        <v>350000</v>
      </c>
      <c r="J458" s="80"/>
      <c r="K458" s="80"/>
      <c r="L458" s="80"/>
      <c r="M458" s="80"/>
      <c r="N458" s="80"/>
      <c r="O458" s="80"/>
      <c r="P458" s="80"/>
      <c r="Q458" s="80"/>
      <c r="R458" s="80">
        <v>350000</v>
      </c>
      <c r="S458" s="80">
        <v>350000</v>
      </c>
      <c r="T458" s="80"/>
      <c r="U458" s="80"/>
      <c r="V458" s="80"/>
      <c r="W458" s="80"/>
    </row>
    <row r="459" ht="21.75" hidden="1" customHeight="1" spans="1:23">
      <c r="A459" s="71" t="s">
        <v>510</v>
      </c>
      <c r="B459" s="71" t="s">
        <v>845</v>
      </c>
      <c r="C459" s="71" t="s">
        <v>846</v>
      </c>
      <c r="D459" s="71" t="s">
        <v>91</v>
      </c>
      <c r="E459" s="71" t="s">
        <v>160</v>
      </c>
      <c r="F459" s="71" t="s">
        <v>161</v>
      </c>
      <c r="G459" s="71" t="s">
        <v>327</v>
      </c>
      <c r="H459" s="71" t="s">
        <v>328</v>
      </c>
      <c r="I459" s="80">
        <v>280000</v>
      </c>
      <c r="J459" s="80"/>
      <c r="K459" s="80"/>
      <c r="L459" s="80"/>
      <c r="M459" s="80"/>
      <c r="N459" s="80"/>
      <c r="O459" s="80"/>
      <c r="P459" s="80"/>
      <c r="Q459" s="80"/>
      <c r="R459" s="80">
        <v>280000</v>
      </c>
      <c r="S459" s="80">
        <v>280000</v>
      </c>
      <c r="T459" s="80"/>
      <c r="U459" s="80"/>
      <c r="V459" s="80"/>
      <c r="W459" s="80"/>
    </row>
    <row r="460" ht="21.75" hidden="1" customHeight="1" spans="1:23">
      <c r="A460" s="71" t="s">
        <v>529</v>
      </c>
      <c r="B460" s="71" t="s">
        <v>847</v>
      </c>
      <c r="C460" s="71" t="s">
        <v>758</v>
      </c>
      <c r="D460" s="71" t="s">
        <v>91</v>
      </c>
      <c r="E460" s="71" t="s">
        <v>170</v>
      </c>
      <c r="F460" s="71" t="s">
        <v>171</v>
      </c>
      <c r="G460" s="71" t="s">
        <v>327</v>
      </c>
      <c r="H460" s="71" t="s">
        <v>328</v>
      </c>
      <c r="I460" s="80">
        <v>6275</v>
      </c>
      <c r="J460" s="80"/>
      <c r="K460" s="80"/>
      <c r="L460" s="80"/>
      <c r="M460" s="80"/>
      <c r="N460" s="80">
        <v>6275</v>
      </c>
      <c r="O460" s="80"/>
      <c r="P460" s="80"/>
      <c r="Q460" s="80"/>
      <c r="R460" s="80"/>
      <c r="S460" s="80"/>
      <c r="T460" s="80"/>
      <c r="U460" s="80"/>
      <c r="V460" s="80"/>
      <c r="W460" s="80"/>
    </row>
    <row r="461" ht="21.75" hidden="1" customHeight="1" spans="1:23">
      <c r="A461" s="71" t="s">
        <v>529</v>
      </c>
      <c r="B461" s="71" t="s">
        <v>847</v>
      </c>
      <c r="C461" s="71" t="s">
        <v>758</v>
      </c>
      <c r="D461" s="71" t="s">
        <v>91</v>
      </c>
      <c r="E461" s="71" t="s">
        <v>170</v>
      </c>
      <c r="F461" s="71" t="s">
        <v>171</v>
      </c>
      <c r="G461" s="71" t="s">
        <v>329</v>
      </c>
      <c r="H461" s="71" t="s">
        <v>330</v>
      </c>
      <c r="I461" s="80">
        <v>5269.16</v>
      </c>
      <c r="J461" s="80"/>
      <c r="K461" s="80"/>
      <c r="L461" s="80"/>
      <c r="M461" s="80"/>
      <c r="N461" s="80">
        <v>5269.16</v>
      </c>
      <c r="O461" s="80"/>
      <c r="P461" s="80"/>
      <c r="Q461" s="80"/>
      <c r="R461" s="80"/>
      <c r="S461" s="80"/>
      <c r="T461" s="80"/>
      <c r="U461" s="80"/>
      <c r="V461" s="80"/>
      <c r="W461" s="80"/>
    </row>
    <row r="462" ht="21.75" hidden="1" customHeight="1" spans="1:23">
      <c r="A462" s="71" t="s">
        <v>529</v>
      </c>
      <c r="B462" s="71" t="s">
        <v>847</v>
      </c>
      <c r="C462" s="71" t="s">
        <v>758</v>
      </c>
      <c r="D462" s="71" t="s">
        <v>91</v>
      </c>
      <c r="E462" s="71" t="s">
        <v>170</v>
      </c>
      <c r="F462" s="71" t="s">
        <v>171</v>
      </c>
      <c r="G462" s="71" t="s">
        <v>375</v>
      </c>
      <c r="H462" s="71" t="s">
        <v>376</v>
      </c>
      <c r="I462" s="80">
        <v>26383.32</v>
      </c>
      <c r="J462" s="80"/>
      <c r="K462" s="80"/>
      <c r="L462" s="80"/>
      <c r="M462" s="80"/>
      <c r="N462" s="80">
        <v>26383.32</v>
      </c>
      <c r="O462" s="80"/>
      <c r="P462" s="80"/>
      <c r="Q462" s="80"/>
      <c r="R462" s="80"/>
      <c r="S462" s="80"/>
      <c r="T462" s="80"/>
      <c r="U462" s="80"/>
      <c r="V462" s="80"/>
      <c r="W462" s="80"/>
    </row>
    <row r="463" ht="21.75" hidden="1" customHeight="1" spans="1:23">
      <c r="A463" s="71" t="s">
        <v>529</v>
      </c>
      <c r="B463" s="71" t="s">
        <v>847</v>
      </c>
      <c r="C463" s="71" t="s">
        <v>758</v>
      </c>
      <c r="D463" s="71" t="s">
        <v>91</v>
      </c>
      <c r="E463" s="71" t="s">
        <v>170</v>
      </c>
      <c r="F463" s="71" t="s">
        <v>171</v>
      </c>
      <c r="G463" s="71" t="s">
        <v>331</v>
      </c>
      <c r="H463" s="71" t="s">
        <v>332</v>
      </c>
      <c r="I463" s="80">
        <v>5000</v>
      </c>
      <c r="J463" s="80"/>
      <c r="K463" s="80"/>
      <c r="L463" s="80"/>
      <c r="M463" s="80"/>
      <c r="N463" s="80">
        <v>5000</v>
      </c>
      <c r="O463" s="80"/>
      <c r="P463" s="80"/>
      <c r="Q463" s="80"/>
      <c r="R463" s="80"/>
      <c r="S463" s="80"/>
      <c r="T463" s="80"/>
      <c r="U463" s="80"/>
      <c r="V463" s="80"/>
      <c r="W463" s="80"/>
    </row>
    <row r="464" ht="21.75" hidden="1" customHeight="1" spans="1:23">
      <c r="A464" s="71" t="s">
        <v>529</v>
      </c>
      <c r="B464" s="71" t="s">
        <v>848</v>
      </c>
      <c r="C464" s="71" t="s">
        <v>760</v>
      </c>
      <c r="D464" s="71" t="s">
        <v>91</v>
      </c>
      <c r="E464" s="71" t="s">
        <v>258</v>
      </c>
      <c r="F464" s="71" t="s">
        <v>259</v>
      </c>
      <c r="G464" s="71" t="s">
        <v>527</v>
      </c>
      <c r="H464" s="71" t="s">
        <v>528</v>
      </c>
      <c r="I464" s="80">
        <v>286</v>
      </c>
      <c r="J464" s="80"/>
      <c r="K464" s="80"/>
      <c r="L464" s="80"/>
      <c r="M464" s="80"/>
      <c r="N464" s="80">
        <v>286</v>
      </c>
      <c r="O464" s="80"/>
      <c r="P464" s="80"/>
      <c r="Q464" s="80"/>
      <c r="R464" s="80"/>
      <c r="S464" s="80"/>
      <c r="T464" s="80"/>
      <c r="U464" s="80"/>
      <c r="V464" s="80"/>
      <c r="W464" s="80"/>
    </row>
    <row r="465" ht="21.75" hidden="1" customHeight="1" spans="1:23">
      <c r="A465" s="71" t="s">
        <v>529</v>
      </c>
      <c r="B465" s="71" t="s">
        <v>849</v>
      </c>
      <c r="C465" s="71" t="s">
        <v>762</v>
      </c>
      <c r="D465" s="71" t="s">
        <v>91</v>
      </c>
      <c r="E465" s="71" t="s">
        <v>258</v>
      </c>
      <c r="F465" s="71" t="s">
        <v>259</v>
      </c>
      <c r="G465" s="71" t="s">
        <v>327</v>
      </c>
      <c r="H465" s="71" t="s">
        <v>328</v>
      </c>
      <c r="I465" s="80">
        <v>135</v>
      </c>
      <c r="J465" s="80"/>
      <c r="K465" s="80"/>
      <c r="L465" s="80"/>
      <c r="M465" s="80"/>
      <c r="N465" s="80">
        <v>135</v>
      </c>
      <c r="O465" s="80"/>
      <c r="P465" s="80"/>
      <c r="Q465" s="80"/>
      <c r="R465" s="80"/>
      <c r="S465" s="80"/>
      <c r="T465" s="80"/>
      <c r="U465" s="80"/>
      <c r="V465" s="80"/>
      <c r="W465" s="80"/>
    </row>
    <row r="466" ht="21.75" hidden="1" customHeight="1" spans="1:23">
      <c r="A466" s="71" t="s">
        <v>529</v>
      </c>
      <c r="B466" s="71" t="s">
        <v>850</v>
      </c>
      <c r="C466" s="71" t="s">
        <v>764</v>
      </c>
      <c r="D466" s="71" t="s">
        <v>91</v>
      </c>
      <c r="E466" s="71" t="s">
        <v>258</v>
      </c>
      <c r="F466" s="71" t="s">
        <v>259</v>
      </c>
      <c r="G466" s="71" t="s">
        <v>327</v>
      </c>
      <c r="H466" s="71" t="s">
        <v>328</v>
      </c>
      <c r="I466" s="80">
        <v>335</v>
      </c>
      <c r="J466" s="80"/>
      <c r="K466" s="80"/>
      <c r="L466" s="80"/>
      <c r="M466" s="80"/>
      <c r="N466" s="80">
        <v>335</v>
      </c>
      <c r="O466" s="80"/>
      <c r="P466" s="80"/>
      <c r="Q466" s="80"/>
      <c r="R466" s="80"/>
      <c r="S466" s="80"/>
      <c r="T466" s="80"/>
      <c r="U466" s="80"/>
      <c r="V466" s="80"/>
      <c r="W466" s="80"/>
    </row>
    <row r="467" ht="21.75" hidden="1" customHeight="1" spans="1:23">
      <c r="A467" s="71" t="s">
        <v>529</v>
      </c>
      <c r="B467" s="71" t="s">
        <v>851</v>
      </c>
      <c r="C467" s="71" t="s">
        <v>602</v>
      </c>
      <c r="D467" s="71" t="s">
        <v>91</v>
      </c>
      <c r="E467" s="71" t="s">
        <v>170</v>
      </c>
      <c r="F467" s="71" t="s">
        <v>171</v>
      </c>
      <c r="G467" s="71" t="s">
        <v>327</v>
      </c>
      <c r="H467" s="71" t="s">
        <v>328</v>
      </c>
      <c r="I467" s="80">
        <v>71605</v>
      </c>
      <c r="J467" s="80"/>
      <c r="K467" s="80"/>
      <c r="L467" s="80"/>
      <c r="M467" s="80"/>
      <c r="N467" s="80">
        <v>71605</v>
      </c>
      <c r="O467" s="80"/>
      <c r="P467" s="80"/>
      <c r="Q467" s="80"/>
      <c r="R467" s="80"/>
      <c r="S467" s="80"/>
      <c r="T467" s="80"/>
      <c r="U467" s="80"/>
      <c r="V467" s="80"/>
      <c r="W467" s="80"/>
    </row>
    <row r="468" ht="21.75" hidden="1" customHeight="1" spans="1:23">
      <c r="A468" s="71" t="s">
        <v>556</v>
      </c>
      <c r="B468" s="71" t="s">
        <v>852</v>
      </c>
      <c r="C468" s="71" t="s">
        <v>618</v>
      </c>
      <c r="D468" s="71" t="s">
        <v>91</v>
      </c>
      <c r="E468" s="71" t="s">
        <v>258</v>
      </c>
      <c r="F468" s="71" t="s">
        <v>259</v>
      </c>
      <c r="G468" s="71" t="s">
        <v>327</v>
      </c>
      <c r="H468" s="71" t="s">
        <v>328</v>
      </c>
      <c r="I468" s="80">
        <v>18750</v>
      </c>
      <c r="J468" s="80"/>
      <c r="K468" s="80"/>
      <c r="L468" s="80"/>
      <c r="M468" s="80"/>
      <c r="N468" s="80">
        <v>18750</v>
      </c>
      <c r="O468" s="80"/>
      <c r="P468" s="80"/>
      <c r="Q468" s="80"/>
      <c r="R468" s="80"/>
      <c r="S468" s="80"/>
      <c r="T468" s="80"/>
      <c r="U468" s="80"/>
      <c r="V468" s="80"/>
      <c r="W468" s="80"/>
    </row>
    <row r="469" ht="21.75" hidden="1" customHeight="1" spans="1:23">
      <c r="A469" s="71" t="s">
        <v>556</v>
      </c>
      <c r="B469" s="71" t="s">
        <v>852</v>
      </c>
      <c r="C469" s="71" t="s">
        <v>618</v>
      </c>
      <c r="D469" s="71" t="s">
        <v>91</v>
      </c>
      <c r="E469" s="71" t="s">
        <v>258</v>
      </c>
      <c r="F469" s="71" t="s">
        <v>259</v>
      </c>
      <c r="G469" s="71" t="s">
        <v>586</v>
      </c>
      <c r="H469" s="71" t="s">
        <v>587</v>
      </c>
      <c r="I469" s="80">
        <v>15000</v>
      </c>
      <c r="J469" s="80"/>
      <c r="K469" s="80"/>
      <c r="L469" s="80"/>
      <c r="M469" s="80"/>
      <c r="N469" s="80">
        <v>15000</v>
      </c>
      <c r="O469" s="80"/>
      <c r="P469" s="80"/>
      <c r="Q469" s="80"/>
      <c r="R469" s="80"/>
      <c r="S469" s="80"/>
      <c r="T469" s="80"/>
      <c r="U469" s="80"/>
      <c r="V469" s="80"/>
      <c r="W469" s="80"/>
    </row>
    <row r="470" ht="21.75" customHeight="1" spans="1:23">
      <c r="A470" s="71" t="s">
        <v>556</v>
      </c>
      <c r="B470" s="71" t="s">
        <v>852</v>
      </c>
      <c r="C470" s="71" t="s">
        <v>618</v>
      </c>
      <c r="D470" s="71" t="s">
        <v>91</v>
      </c>
      <c r="E470" s="71" t="s">
        <v>258</v>
      </c>
      <c r="F470" s="71" t="s">
        <v>259</v>
      </c>
      <c r="G470" s="71" t="s">
        <v>594</v>
      </c>
      <c r="H470" s="71" t="s">
        <v>595</v>
      </c>
      <c r="I470" s="80">
        <v>600</v>
      </c>
      <c r="J470" s="80"/>
      <c r="K470" s="80"/>
      <c r="L470" s="80"/>
      <c r="M470" s="80"/>
      <c r="N470" s="80">
        <v>600</v>
      </c>
      <c r="O470" s="80"/>
      <c r="P470" s="80"/>
      <c r="Q470" s="80"/>
      <c r="R470" s="80"/>
      <c r="S470" s="80"/>
      <c r="T470" s="80"/>
      <c r="U470" s="80"/>
      <c r="V470" s="80"/>
      <c r="W470" s="80"/>
    </row>
    <row r="471" ht="21.75" hidden="1" customHeight="1" spans="1:23">
      <c r="A471" s="71" t="s">
        <v>556</v>
      </c>
      <c r="B471" s="71" t="s">
        <v>852</v>
      </c>
      <c r="C471" s="71" t="s">
        <v>618</v>
      </c>
      <c r="D471" s="71" t="s">
        <v>91</v>
      </c>
      <c r="E471" s="71" t="s">
        <v>258</v>
      </c>
      <c r="F471" s="71" t="s">
        <v>259</v>
      </c>
      <c r="G471" s="71" t="s">
        <v>605</v>
      </c>
      <c r="H471" s="71" t="s">
        <v>606</v>
      </c>
      <c r="I471" s="80">
        <v>5000</v>
      </c>
      <c r="J471" s="80"/>
      <c r="K471" s="80"/>
      <c r="L471" s="80"/>
      <c r="M471" s="80"/>
      <c r="N471" s="80">
        <v>5000</v>
      </c>
      <c r="O471" s="80"/>
      <c r="P471" s="80"/>
      <c r="Q471" s="80"/>
      <c r="R471" s="80"/>
      <c r="S471" s="80"/>
      <c r="T471" s="80"/>
      <c r="U471" s="80"/>
      <c r="V471" s="80"/>
      <c r="W471" s="80"/>
    </row>
    <row r="472" ht="21.75" hidden="1" customHeight="1" spans="1:23">
      <c r="A472" s="71" t="s">
        <v>556</v>
      </c>
      <c r="B472" s="71" t="s">
        <v>853</v>
      </c>
      <c r="C472" s="71" t="s">
        <v>676</v>
      </c>
      <c r="D472" s="71" t="s">
        <v>91</v>
      </c>
      <c r="E472" s="71" t="s">
        <v>174</v>
      </c>
      <c r="F472" s="71" t="s">
        <v>175</v>
      </c>
      <c r="G472" s="71" t="s">
        <v>327</v>
      </c>
      <c r="H472" s="71" t="s">
        <v>328</v>
      </c>
      <c r="I472" s="80">
        <v>3000</v>
      </c>
      <c r="J472" s="80"/>
      <c r="K472" s="80"/>
      <c r="L472" s="80"/>
      <c r="M472" s="80"/>
      <c r="N472" s="80">
        <v>3000</v>
      </c>
      <c r="O472" s="80"/>
      <c r="P472" s="80"/>
      <c r="Q472" s="80"/>
      <c r="R472" s="80"/>
      <c r="S472" s="80"/>
      <c r="T472" s="80"/>
      <c r="U472" s="80"/>
      <c r="V472" s="80"/>
      <c r="W472" s="80"/>
    </row>
    <row r="473" ht="21.75" hidden="1" customHeight="1" spans="1:23">
      <c r="A473" s="71" t="s">
        <v>556</v>
      </c>
      <c r="B473" s="71" t="s">
        <v>854</v>
      </c>
      <c r="C473" s="71" t="s">
        <v>855</v>
      </c>
      <c r="D473" s="71" t="s">
        <v>91</v>
      </c>
      <c r="E473" s="71" t="s">
        <v>160</v>
      </c>
      <c r="F473" s="71" t="s">
        <v>161</v>
      </c>
      <c r="G473" s="71" t="s">
        <v>379</v>
      </c>
      <c r="H473" s="71" t="s">
        <v>380</v>
      </c>
      <c r="I473" s="80">
        <v>150000</v>
      </c>
      <c r="J473" s="80"/>
      <c r="K473" s="80"/>
      <c r="L473" s="80"/>
      <c r="M473" s="80"/>
      <c r="N473" s="80"/>
      <c r="O473" s="80"/>
      <c r="P473" s="80"/>
      <c r="Q473" s="80"/>
      <c r="R473" s="80">
        <v>150000</v>
      </c>
      <c r="S473" s="80">
        <v>150000</v>
      </c>
      <c r="T473" s="80"/>
      <c r="U473" s="80"/>
      <c r="V473" s="80"/>
      <c r="W473" s="80"/>
    </row>
    <row r="474" ht="21.75" hidden="1" customHeight="1" spans="1:23">
      <c r="A474" s="71" t="s">
        <v>556</v>
      </c>
      <c r="B474" s="71" t="s">
        <v>856</v>
      </c>
      <c r="C474" s="71" t="s">
        <v>857</v>
      </c>
      <c r="D474" s="71" t="s">
        <v>91</v>
      </c>
      <c r="E474" s="71" t="s">
        <v>160</v>
      </c>
      <c r="F474" s="71" t="s">
        <v>161</v>
      </c>
      <c r="G474" s="71" t="s">
        <v>605</v>
      </c>
      <c r="H474" s="71" t="s">
        <v>606</v>
      </c>
      <c r="I474" s="80">
        <v>50000</v>
      </c>
      <c r="J474" s="80"/>
      <c r="K474" s="80"/>
      <c r="L474" s="80"/>
      <c r="M474" s="80"/>
      <c r="N474" s="80"/>
      <c r="O474" s="80"/>
      <c r="P474" s="80"/>
      <c r="Q474" s="80"/>
      <c r="R474" s="80">
        <v>50000</v>
      </c>
      <c r="S474" s="80">
        <v>50000</v>
      </c>
      <c r="T474" s="80"/>
      <c r="U474" s="80"/>
      <c r="V474" s="80"/>
      <c r="W474" s="80"/>
    </row>
    <row r="475" ht="21.75" hidden="1" customHeight="1" spans="1:23">
      <c r="A475" s="71" t="s">
        <v>556</v>
      </c>
      <c r="B475" s="71" t="s">
        <v>858</v>
      </c>
      <c r="C475" s="71" t="s">
        <v>859</v>
      </c>
      <c r="D475" s="71" t="s">
        <v>91</v>
      </c>
      <c r="E475" s="71" t="s">
        <v>160</v>
      </c>
      <c r="F475" s="71" t="s">
        <v>161</v>
      </c>
      <c r="G475" s="71" t="s">
        <v>561</v>
      </c>
      <c r="H475" s="71" t="s">
        <v>562</v>
      </c>
      <c r="I475" s="80">
        <v>50000</v>
      </c>
      <c r="J475" s="80"/>
      <c r="K475" s="80"/>
      <c r="L475" s="80"/>
      <c r="M475" s="80"/>
      <c r="N475" s="80"/>
      <c r="O475" s="80"/>
      <c r="P475" s="80"/>
      <c r="Q475" s="80"/>
      <c r="R475" s="80">
        <v>50000</v>
      </c>
      <c r="S475" s="80">
        <v>50000</v>
      </c>
      <c r="T475" s="80"/>
      <c r="U475" s="80"/>
      <c r="V475" s="80"/>
      <c r="W475" s="80"/>
    </row>
    <row r="476" ht="21.75" hidden="1" customHeight="1" spans="1:23">
      <c r="A476" s="71" t="s">
        <v>556</v>
      </c>
      <c r="B476" s="71" t="s">
        <v>860</v>
      </c>
      <c r="C476" s="71" t="s">
        <v>861</v>
      </c>
      <c r="D476" s="71" t="s">
        <v>91</v>
      </c>
      <c r="E476" s="71" t="s">
        <v>160</v>
      </c>
      <c r="F476" s="71" t="s">
        <v>161</v>
      </c>
      <c r="G476" s="71" t="s">
        <v>605</v>
      </c>
      <c r="H476" s="71" t="s">
        <v>606</v>
      </c>
      <c r="I476" s="80">
        <v>200000</v>
      </c>
      <c r="J476" s="80"/>
      <c r="K476" s="80"/>
      <c r="L476" s="80"/>
      <c r="M476" s="80"/>
      <c r="N476" s="80"/>
      <c r="O476" s="80"/>
      <c r="P476" s="80"/>
      <c r="Q476" s="80"/>
      <c r="R476" s="80">
        <v>200000</v>
      </c>
      <c r="S476" s="80">
        <v>200000</v>
      </c>
      <c r="T476" s="80"/>
      <c r="U476" s="80"/>
      <c r="V476" s="80"/>
      <c r="W476" s="80"/>
    </row>
    <row r="477" ht="21.75" hidden="1" customHeight="1" spans="1:23">
      <c r="A477" s="71" t="s">
        <v>575</v>
      </c>
      <c r="B477" s="71" t="s">
        <v>862</v>
      </c>
      <c r="C477" s="71" t="s">
        <v>721</v>
      </c>
      <c r="D477" s="71" t="s">
        <v>93</v>
      </c>
      <c r="E477" s="71" t="s">
        <v>160</v>
      </c>
      <c r="F477" s="71" t="s">
        <v>161</v>
      </c>
      <c r="G477" s="71" t="s">
        <v>351</v>
      </c>
      <c r="H477" s="71" t="s">
        <v>352</v>
      </c>
      <c r="I477" s="80">
        <v>1400000</v>
      </c>
      <c r="J477" s="80"/>
      <c r="K477" s="80"/>
      <c r="L477" s="80"/>
      <c r="M477" s="80"/>
      <c r="N477" s="80"/>
      <c r="O477" s="80"/>
      <c r="P477" s="80"/>
      <c r="Q477" s="80"/>
      <c r="R477" s="80">
        <v>1400000</v>
      </c>
      <c r="S477" s="80">
        <v>1400000</v>
      </c>
      <c r="T477" s="80"/>
      <c r="U477" s="80"/>
      <c r="V477" s="80"/>
      <c r="W477" s="80"/>
    </row>
    <row r="478" ht="21.75" hidden="1" customHeight="1" spans="1:23">
      <c r="A478" s="71" t="s">
        <v>404</v>
      </c>
      <c r="B478" s="71" t="s">
        <v>863</v>
      </c>
      <c r="C478" s="71" t="s">
        <v>723</v>
      </c>
      <c r="D478" s="71" t="s">
        <v>93</v>
      </c>
      <c r="E478" s="71" t="s">
        <v>160</v>
      </c>
      <c r="F478" s="71" t="s">
        <v>161</v>
      </c>
      <c r="G478" s="71" t="s">
        <v>405</v>
      </c>
      <c r="H478" s="71" t="s">
        <v>406</v>
      </c>
      <c r="I478" s="80">
        <v>1730000</v>
      </c>
      <c r="J478" s="80"/>
      <c r="K478" s="80"/>
      <c r="L478" s="80"/>
      <c r="M478" s="80"/>
      <c r="N478" s="80"/>
      <c r="O478" s="80"/>
      <c r="P478" s="80"/>
      <c r="Q478" s="80"/>
      <c r="R478" s="80">
        <v>1730000</v>
      </c>
      <c r="S478" s="80">
        <v>1730000</v>
      </c>
      <c r="T478" s="80"/>
      <c r="U478" s="80"/>
      <c r="V478" s="80"/>
      <c r="W478" s="80"/>
    </row>
    <row r="479" ht="21.75" hidden="1" customHeight="1" spans="1:23">
      <c r="A479" s="71" t="s">
        <v>370</v>
      </c>
      <c r="B479" s="71" t="s">
        <v>864</v>
      </c>
      <c r="C479" s="71" t="s">
        <v>784</v>
      </c>
      <c r="D479" s="71" t="s">
        <v>93</v>
      </c>
      <c r="E479" s="71" t="s">
        <v>160</v>
      </c>
      <c r="F479" s="71" t="s">
        <v>161</v>
      </c>
      <c r="G479" s="71" t="s">
        <v>371</v>
      </c>
      <c r="H479" s="71" t="s">
        <v>372</v>
      </c>
      <c r="I479" s="80">
        <v>5000</v>
      </c>
      <c r="J479" s="80"/>
      <c r="K479" s="80"/>
      <c r="L479" s="80"/>
      <c r="M479" s="80"/>
      <c r="N479" s="80"/>
      <c r="O479" s="80"/>
      <c r="P479" s="80"/>
      <c r="Q479" s="80"/>
      <c r="R479" s="80">
        <v>5000</v>
      </c>
      <c r="S479" s="80">
        <v>5000</v>
      </c>
      <c r="T479" s="80"/>
      <c r="U479" s="80"/>
      <c r="V479" s="80"/>
      <c r="W479" s="80"/>
    </row>
    <row r="480" ht="21.75" hidden="1" customHeight="1" spans="1:23">
      <c r="A480" s="71" t="s">
        <v>323</v>
      </c>
      <c r="B480" s="71" t="s">
        <v>865</v>
      </c>
      <c r="C480" s="71" t="s">
        <v>725</v>
      </c>
      <c r="D480" s="71" t="s">
        <v>93</v>
      </c>
      <c r="E480" s="71" t="s">
        <v>160</v>
      </c>
      <c r="F480" s="71" t="s">
        <v>161</v>
      </c>
      <c r="G480" s="71" t="s">
        <v>324</v>
      </c>
      <c r="H480" s="71" t="s">
        <v>323</v>
      </c>
      <c r="I480" s="80">
        <v>213000</v>
      </c>
      <c r="J480" s="80"/>
      <c r="K480" s="80"/>
      <c r="L480" s="80"/>
      <c r="M480" s="80"/>
      <c r="N480" s="80"/>
      <c r="O480" s="80"/>
      <c r="P480" s="80"/>
      <c r="Q480" s="80"/>
      <c r="R480" s="80">
        <v>213000</v>
      </c>
      <c r="S480" s="80">
        <v>213000</v>
      </c>
      <c r="T480" s="80"/>
      <c r="U480" s="80"/>
      <c r="V480" s="80"/>
      <c r="W480" s="80"/>
    </row>
    <row r="481" ht="21.75" hidden="1" customHeight="1" spans="1:23">
      <c r="A481" s="71" t="s">
        <v>726</v>
      </c>
      <c r="B481" s="71" t="s">
        <v>866</v>
      </c>
      <c r="C481" s="71" t="s">
        <v>728</v>
      </c>
      <c r="D481" s="71" t="s">
        <v>93</v>
      </c>
      <c r="E481" s="71" t="s">
        <v>160</v>
      </c>
      <c r="F481" s="71" t="s">
        <v>161</v>
      </c>
      <c r="G481" s="71" t="s">
        <v>327</v>
      </c>
      <c r="H481" s="71" t="s">
        <v>328</v>
      </c>
      <c r="I481" s="80">
        <v>112500</v>
      </c>
      <c r="J481" s="80"/>
      <c r="K481" s="80"/>
      <c r="L481" s="80"/>
      <c r="M481" s="80"/>
      <c r="N481" s="80"/>
      <c r="O481" s="80"/>
      <c r="P481" s="80"/>
      <c r="Q481" s="80"/>
      <c r="R481" s="80">
        <v>112500</v>
      </c>
      <c r="S481" s="80">
        <v>112500</v>
      </c>
      <c r="T481" s="80"/>
      <c r="U481" s="80"/>
      <c r="V481" s="80"/>
      <c r="W481" s="80"/>
    </row>
    <row r="482" ht="21.75" hidden="1" customHeight="1" spans="1:23">
      <c r="A482" s="71" t="s">
        <v>726</v>
      </c>
      <c r="B482" s="71" t="s">
        <v>866</v>
      </c>
      <c r="C482" s="71" t="s">
        <v>728</v>
      </c>
      <c r="D482" s="71" t="s">
        <v>93</v>
      </c>
      <c r="E482" s="71" t="s">
        <v>160</v>
      </c>
      <c r="F482" s="71" t="s">
        <v>161</v>
      </c>
      <c r="G482" s="71" t="s">
        <v>690</v>
      </c>
      <c r="H482" s="71" t="s">
        <v>691</v>
      </c>
      <c r="I482" s="80">
        <v>2000</v>
      </c>
      <c r="J482" s="80"/>
      <c r="K482" s="80"/>
      <c r="L482" s="80"/>
      <c r="M482" s="80"/>
      <c r="N482" s="80"/>
      <c r="O482" s="80"/>
      <c r="P482" s="80"/>
      <c r="Q482" s="80"/>
      <c r="R482" s="80">
        <v>2000</v>
      </c>
      <c r="S482" s="80">
        <v>2000</v>
      </c>
      <c r="T482" s="80"/>
      <c r="U482" s="80"/>
      <c r="V482" s="80"/>
      <c r="W482" s="80"/>
    </row>
    <row r="483" ht="21.75" hidden="1" customHeight="1" spans="1:23">
      <c r="A483" s="71" t="s">
        <v>726</v>
      </c>
      <c r="B483" s="71" t="s">
        <v>866</v>
      </c>
      <c r="C483" s="71" t="s">
        <v>728</v>
      </c>
      <c r="D483" s="71" t="s">
        <v>93</v>
      </c>
      <c r="E483" s="71" t="s">
        <v>160</v>
      </c>
      <c r="F483" s="71" t="s">
        <v>161</v>
      </c>
      <c r="G483" s="71" t="s">
        <v>329</v>
      </c>
      <c r="H483" s="71" t="s">
        <v>330</v>
      </c>
      <c r="I483" s="80">
        <v>30000</v>
      </c>
      <c r="J483" s="80"/>
      <c r="K483" s="80"/>
      <c r="L483" s="80"/>
      <c r="M483" s="80"/>
      <c r="N483" s="80"/>
      <c r="O483" s="80"/>
      <c r="P483" s="80"/>
      <c r="Q483" s="80"/>
      <c r="R483" s="80">
        <v>30000</v>
      </c>
      <c r="S483" s="80">
        <v>30000</v>
      </c>
      <c r="T483" s="80"/>
      <c r="U483" s="80"/>
      <c r="V483" s="80"/>
      <c r="W483" s="80"/>
    </row>
    <row r="484" ht="21.75" hidden="1" customHeight="1" spans="1:23">
      <c r="A484" s="71" t="s">
        <v>726</v>
      </c>
      <c r="B484" s="71" t="s">
        <v>866</v>
      </c>
      <c r="C484" s="71" t="s">
        <v>728</v>
      </c>
      <c r="D484" s="71" t="s">
        <v>93</v>
      </c>
      <c r="E484" s="71" t="s">
        <v>160</v>
      </c>
      <c r="F484" s="71" t="s">
        <v>161</v>
      </c>
      <c r="G484" s="71" t="s">
        <v>375</v>
      </c>
      <c r="H484" s="71" t="s">
        <v>376</v>
      </c>
      <c r="I484" s="80">
        <v>40000</v>
      </c>
      <c r="J484" s="80"/>
      <c r="K484" s="80"/>
      <c r="L484" s="80"/>
      <c r="M484" s="80"/>
      <c r="N484" s="80"/>
      <c r="O484" s="80"/>
      <c r="P484" s="80"/>
      <c r="Q484" s="80"/>
      <c r="R484" s="80">
        <v>40000</v>
      </c>
      <c r="S484" s="80">
        <v>40000</v>
      </c>
      <c r="T484" s="80"/>
      <c r="U484" s="80"/>
      <c r="V484" s="80"/>
      <c r="W484" s="80"/>
    </row>
    <row r="485" ht="21.75" hidden="1" customHeight="1" spans="1:23">
      <c r="A485" s="71" t="s">
        <v>726</v>
      </c>
      <c r="B485" s="71" t="s">
        <v>866</v>
      </c>
      <c r="C485" s="71" t="s">
        <v>728</v>
      </c>
      <c r="D485" s="71" t="s">
        <v>93</v>
      </c>
      <c r="E485" s="71" t="s">
        <v>160</v>
      </c>
      <c r="F485" s="71" t="s">
        <v>161</v>
      </c>
      <c r="G485" s="71" t="s">
        <v>331</v>
      </c>
      <c r="H485" s="71" t="s">
        <v>332</v>
      </c>
      <c r="I485" s="80">
        <v>20000</v>
      </c>
      <c r="J485" s="80"/>
      <c r="K485" s="80"/>
      <c r="L485" s="80"/>
      <c r="M485" s="80"/>
      <c r="N485" s="80"/>
      <c r="O485" s="80"/>
      <c r="P485" s="80"/>
      <c r="Q485" s="80"/>
      <c r="R485" s="80">
        <v>20000</v>
      </c>
      <c r="S485" s="80">
        <v>20000</v>
      </c>
      <c r="T485" s="80"/>
      <c r="U485" s="80"/>
      <c r="V485" s="80"/>
      <c r="W485" s="80"/>
    </row>
    <row r="486" ht="21.75" hidden="1" customHeight="1" spans="1:23">
      <c r="A486" s="71" t="s">
        <v>726</v>
      </c>
      <c r="B486" s="71" t="s">
        <v>866</v>
      </c>
      <c r="C486" s="71" t="s">
        <v>728</v>
      </c>
      <c r="D486" s="71" t="s">
        <v>93</v>
      </c>
      <c r="E486" s="71" t="s">
        <v>160</v>
      </c>
      <c r="F486" s="71" t="s">
        <v>161</v>
      </c>
      <c r="G486" s="71" t="s">
        <v>333</v>
      </c>
      <c r="H486" s="71" t="s">
        <v>334</v>
      </c>
      <c r="I486" s="80">
        <v>80000</v>
      </c>
      <c r="J486" s="80"/>
      <c r="K486" s="80"/>
      <c r="L486" s="80"/>
      <c r="M486" s="80"/>
      <c r="N486" s="80"/>
      <c r="O486" s="80"/>
      <c r="P486" s="80"/>
      <c r="Q486" s="80"/>
      <c r="R486" s="80">
        <v>80000</v>
      </c>
      <c r="S486" s="80">
        <v>80000</v>
      </c>
      <c r="T486" s="80"/>
      <c r="U486" s="80"/>
      <c r="V486" s="80"/>
      <c r="W486" s="80"/>
    </row>
    <row r="487" ht="21.75" hidden="1" customHeight="1" spans="1:23">
      <c r="A487" s="71" t="s">
        <v>726</v>
      </c>
      <c r="B487" s="71" t="s">
        <v>866</v>
      </c>
      <c r="C487" s="71" t="s">
        <v>728</v>
      </c>
      <c r="D487" s="71" t="s">
        <v>93</v>
      </c>
      <c r="E487" s="71" t="s">
        <v>160</v>
      </c>
      <c r="F487" s="71" t="s">
        <v>161</v>
      </c>
      <c r="G487" s="71" t="s">
        <v>379</v>
      </c>
      <c r="H487" s="71" t="s">
        <v>380</v>
      </c>
      <c r="I487" s="80">
        <v>50000</v>
      </c>
      <c r="J487" s="80"/>
      <c r="K487" s="80"/>
      <c r="L487" s="80"/>
      <c r="M487" s="80"/>
      <c r="N487" s="80"/>
      <c r="O487" s="80"/>
      <c r="P487" s="80"/>
      <c r="Q487" s="80"/>
      <c r="R487" s="80">
        <v>50000</v>
      </c>
      <c r="S487" s="80">
        <v>50000</v>
      </c>
      <c r="T487" s="80"/>
      <c r="U487" s="80"/>
      <c r="V487" s="80"/>
      <c r="W487" s="80"/>
    </row>
    <row r="488" ht="21.75" hidden="1" customHeight="1" spans="1:23">
      <c r="A488" s="71" t="s">
        <v>726</v>
      </c>
      <c r="B488" s="71" t="s">
        <v>866</v>
      </c>
      <c r="C488" s="71" t="s">
        <v>728</v>
      </c>
      <c r="D488" s="71" t="s">
        <v>93</v>
      </c>
      <c r="E488" s="71" t="s">
        <v>160</v>
      </c>
      <c r="F488" s="71" t="s">
        <v>161</v>
      </c>
      <c r="G488" s="71" t="s">
        <v>335</v>
      </c>
      <c r="H488" s="71" t="s">
        <v>336</v>
      </c>
      <c r="I488" s="80">
        <v>80000</v>
      </c>
      <c r="J488" s="80"/>
      <c r="K488" s="80"/>
      <c r="L488" s="80"/>
      <c r="M488" s="80"/>
      <c r="N488" s="80"/>
      <c r="O488" s="80"/>
      <c r="P488" s="80"/>
      <c r="Q488" s="80"/>
      <c r="R488" s="80">
        <v>80000</v>
      </c>
      <c r="S488" s="80">
        <v>80000</v>
      </c>
      <c r="T488" s="80"/>
      <c r="U488" s="80"/>
      <c r="V488" s="80"/>
      <c r="W488" s="80"/>
    </row>
    <row r="489" ht="21.75" hidden="1" customHeight="1" spans="1:23">
      <c r="A489" s="71" t="s">
        <v>726</v>
      </c>
      <c r="B489" s="71" t="s">
        <v>866</v>
      </c>
      <c r="C489" s="71" t="s">
        <v>728</v>
      </c>
      <c r="D489" s="71" t="s">
        <v>93</v>
      </c>
      <c r="E489" s="71" t="s">
        <v>160</v>
      </c>
      <c r="F489" s="71" t="s">
        <v>161</v>
      </c>
      <c r="G489" s="71" t="s">
        <v>586</v>
      </c>
      <c r="H489" s="71" t="s">
        <v>587</v>
      </c>
      <c r="I489" s="80">
        <v>4890000</v>
      </c>
      <c r="J489" s="80"/>
      <c r="K489" s="80"/>
      <c r="L489" s="80"/>
      <c r="M489" s="80"/>
      <c r="N489" s="80"/>
      <c r="O489" s="80"/>
      <c r="P489" s="80"/>
      <c r="Q489" s="80"/>
      <c r="R489" s="80">
        <v>4890000</v>
      </c>
      <c r="S489" s="80">
        <v>4890000</v>
      </c>
      <c r="T489" s="80"/>
      <c r="U489" s="80"/>
      <c r="V489" s="80"/>
      <c r="W489" s="80"/>
    </row>
    <row r="490" ht="21.75" hidden="1" customHeight="1" spans="1:23">
      <c r="A490" s="71" t="s">
        <v>726</v>
      </c>
      <c r="B490" s="71" t="s">
        <v>866</v>
      </c>
      <c r="C490" s="71" t="s">
        <v>728</v>
      </c>
      <c r="D490" s="71" t="s">
        <v>93</v>
      </c>
      <c r="E490" s="71" t="s">
        <v>160</v>
      </c>
      <c r="F490" s="71" t="s">
        <v>161</v>
      </c>
      <c r="G490" s="71" t="s">
        <v>527</v>
      </c>
      <c r="H490" s="71" t="s">
        <v>528</v>
      </c>
      <c r="I490" s="80">
        <v>60000</v>
      </c>
      <c r="J490" s="80"/>
      <c r="K490" s="80"/>
      <c r="L490" s="80"/>
      <c r="M490" s="80"/>
      <c r="N490" s="80"/>
      <c r="O490" s="80"/>
      <c r="P490" s="80"/>
      <c r="Q490" s="80"/>
      <c r="R490" s="80">
        <v>60000</v>
      </c>
      <c r="S490" s="80">
        <v>60000</v>
      </c>
      <c r="T490" s="80"/>
      <c r="U490" s="80"/>
      <c r="V490" s="80"/>
      <c r="W490" s="80"/>
    </row>
    <row r="491" ht="21.75" customHeight="1" spans="1:23">
      <c r="A491" s="71" t="s">
        <v>726</v>
      </c>
      <c r="B491" s="71" t="s">
        <v>866</v>
      </c>
      <c r="C491" s="71" t="s">
        <v>728</v>
      </c>
      <c r="D491" s="71" t="s">
        <v>93</v>
      </c>
      <c r="E491" s="71" t="s">
        <v>160</v>
      </c>
      <c r="F491" s="71" t="s">
        <v>161</v>
      </c>
      <c r="G491" s="71" t="s">
        <v>594</v>
      </c>
      <c r="H491" s="71" t="s">
        <v>595</v>
      </c>
      <c r="I491" s="80">
        <v>60000</v>
      </c>
      <c r="J491" s="80"/>
      <c r="K491" s="80"/>
      <c r="L491" s="80"/>
      <c r="M491" s="80"/>
      <c r="N491" s="80"/>
      <c r="O491" s="80"/>
      <c r="P491" s="80"/>
      <c r="Q491" s="80"/>
      <c r="R491" s="80">
        <v>60000</v>
      </c>
      <c r="S491" s="80">
        <v>60000</v>
      </c>
      <c r="T491" s="80"/>
      <c r="U491" s="80"/>
      <c r="V491" s="80"/>
      <c r="W491" s="80"/>
    </row>
    <row r="492" ht="21.75" hidden="1" customHeight="1" spans="1:23">
      <c r="A492" s="71" t="s">
        <v>726</v>
      </c>
      <c r="B492" s="71" t="s">
        <v>866</v>
      </c>
      <c r="C492" s="71" t="s">
        <v>728</v>
      </c>
      <c r="D492" s="71" t="s">
        <v>93</v>
      </c>
      <c r="E492" s="71" t="s">
        <v>160</v>
      </c>
      <c r="F492" s="71" t="s">
        <v>161</v>
      </c>
      <c r="G492" s="71" t="s">
        <v>320</v>
      </c>
      <c r="H492" s="71" t="s">
        <v>321</v>
      </c>
      <c r="I492" s="80">
        <v>2000</v>
      </c>
      <c r="J492" s="80"/>
      <c r="K492" s="80"/>
      <c r="L492" s="80"/>
      <c r="M492" s="80"/>
      <c r="N492" s="80"/>
      <c r="O492" s="80"/>
      <c r="P492" s="80"/>
      <c r="Q492" s="80"/>
      <c r="R492" s="80">
        <v>2000</v>
      </c>
      <c r="S492" s="80">
        <v>2000</v>
      </c>
      <c r="T492" s="80"/>
      <c r="U492" s="80"/>
      <c r="V492" s="80"/>
      <c r="W492" s="80"/>
    </row>
    <row r="493" ht="21.75" hidden="1" customHeight="1" spans="1:23">
      <c r="A493" s="71" t="s">
        <v>726</v>
      </c>
      <c r="B493" s="71" t="s">
        <v>866</v>
      </c>
      <c r="C493" s="71" t="s">
        <v>728</v>
      </c>
      <c r="D493" s="71" t="s">
        <v>93</v>
      </c>
      <c r="E493" s="71" t="s">
        <v>160</v>
      </c>
      <c r="F493" s="71" t="s">
        <v>161</v>
      </c>
      <c r="G493" s="71" t="s">
        <v>337</v>
      </c>
      <c r="H493" s="71" t="s">
        <v>338</v>
      </c>
      <c r="I493" s="80">
        <v>180000</v>
      </c>
      <c r="J493" s="80"/>
      <c r="K493" s="80"/>
      <c r="L493" s="80"/>
      <c r="M493" s="80"/>
      <c r="N493" s="80"/>
      <c r="O493" s="80"/>
      <c r="P493" s="80"/>
      <c r="Q493" s="80"/>
      <c r="R493" s="80">
        <v>180000</v>
      </c>
      <c r="S493" s="80">
        <v>180000</v>
      </c>
      <c r="T493" s="80"/>
      <c r="U493" s="80"/>
      <c r="V493" s="80"/>
      <c r="W493" s="80"/>
    </row>
    <row r="494" ht="21.75" hidden="1" customHeight="1" spans="1:23">
      <c r="A494" s="71" t="s">
        <v>510</v>
      </c>
      <c r="B494" s="71" t="s">
        <v>867</v>
      </c>
      <c r="C494" s="71" t="s">
        <v>684</v>
      </c>
      <c r="D494" s="71" t="s">
        <v>93</v>
      </c>
      <c r="E494" s="71" t="s">
        <v>160</v>
      </c>
      <c r="F494" s="71" t="s">
        <v>161</v>
      </c>
      <c r="G494" s="71" t="s">
        <v>327</v>
      </c>
      <c r="H494" s="71" t="s">
        <v>328</v>
      </c>
      <c r="I494" s="80">
        <v>20000</v>
      </c>
      <c r="J494" s="80"/>
      <c r="K494" s="80"/>
      <c r="L494" s="80"/>
      <c r="M494" s="80"/>
      <c r="N494" s="80"/>
      <c r="O494" s="80"/>
      <c r="P494" s="80"/>
      <c r="Q494" s="80"/>
      <c r="R494" s="80">
        <v>20000</v>
      </c>
      <c r="S494" s="80">
        <v>20000</v>
      </c>
      <c r="T494" s="80"/>
      <c r="U494" s="80"/>
      <c r="V494" s="80"/>
      <c r="W494" s="80"/>
    </row>
    <row r="495" ht="21.75" hidden="1" customHeight="1" spans="1:23">
      <c r="A495" s="71" t="s">
        <v>510</v>
      </c>
      <c r="B495" s="71" t="s">
        <v>868</v>
      </c>
      <c r="C495" s="71" t="s">
        <v>793</v>
      </c>
      <c r="D495" s="71" t="s">
        <v>93</v>
      </c>
      <c r="E495" s="71" t="s">
        <v>160</v>
      </c>
      <c r="F495" s="71" t="s">
        <v>161</v>
      </c>
      <c r="G495" s="71" t="s">
        <v>377</v>
      </c>
      <c r="H495" s="71" t="s">
        <v>378</v>
      </c>
      <c r="I495" s="80">
        <v>32000</v>
      </c>
      <c r="J495" s="80"/>
      <c r="K495" s="80"/>
      <c r="L495" s="80"/>
      <c r="M495" s="80"/>
      <c r="N495" s="80"/>
      <c r="O495" s="80"/>
      <c r="P495" s="80"/>
      <c r="Q495" s="80"/>
      <c r="R495" s="80">
        <v>32000</v>
      </c>
      <c r="S495" s="80">
        <v>32000</v>
      </c>
      <c r="T495" s="80"/>
      <c r="U495" s="80"/>
      <c r="V495" s="80"/>
      <c r="W495" s="80"/>
    </row>
    <row r="496" ht="21.75" hidden="1" customHeight="1" spans="1:23">
      <c r="A496" s="71" t="s">
        <v>510</v>
      </c>
      <c r="B496" s="71" t="s">
        <v>869</v>
      </c>
      <c r="C496" s="71" t="s">
        <v>574</v>
      </c>
      <c r="D496" s="71" t="s">
        <v>93</v>
      </c>
      <c r="E496" s="71" t="s">
        <v>170</v>
      </c>
      <c r="F496" s="71" t="s">
        <v>171</v>
      </c>
      <c r="G496" s="71" t="s">
        <v>327</v>
      </c>
      <c r="H496" s="71" t="s">
        <v>328</v>
      </c>
      <c r="I496" s="80">
        <v>1451338.14</v>
      </c>
      <c r="J496" s="80"/>
      <c r="K496" s="80"/>
      <c r="L496" s="80"/>
      <c r="M496" s="80"/>
      <c r="N496" s="80">
        <v>1451338.14</v>
      </c>
      <c r="O496" s="80"/>
      <c r="P496" s="80"/>
      <c r="Q496" s="80"/>
      <c r="R496" s="80"/>
      <c r="S496" s="80"/>
      <c r="T496" s="80"/>
      <c r="U496" s="80"/>
      <c r="V496" s="80"/>
      <c r="W496" s="80"/>
    </row>
    <row r="497" ht="21.75" hidden="1" customHeight="1" spans="1:23">
      <c r="A497" s="71" t="s">
        <v>510</v>
      </c>
      <c r="B497" s="71" t="s">
        <v>869</v>
      </c>
      <c r="C497" s="71" t="s">
        <v>574</v>
      </c>
      <c r="D497" s="71" t="s">
        <v>93</v>
      </c>
      <c r="E497" s="71" t="s">
        <v>170</v>
      </c>
      <c r="F497" s="71" t="s">
        <v>171</v>
      </c>
      <c r="G497" s="71" t="s">
        <v>327</v>
      </c>
      <c r="H497" s="71" t="s">
        <v>328</v>
      </c>
      <c r="I497" s="80">
        <v>8024</v>
      </c>
      <c r="J497" s="80"/>
      <c r="K497" s="80"/>
      <c r="L497" s="80"/>
      <c r="M497" s="80"/>
      <c r="N497" s="80">
        <v>8024</v>
      </c>
      <c r="O497" s="80"/>
      <c r="P497" s="80"/>
      <c r="Q497" s="80"/>
      <c r="R497" s="80"/>
      <c r="S497" s="80"/>
      <c r="T497" s="80"/>
      <c r="U497" s="80"/>
      <c r="V497" s="80"/>
      <c r="W497" s="80"/>
    </row>
    <row r="498" ht="21.75" hidden="1" customHeight="1" spans="1:23">
      <c r="A498" s="71" t="s">
        <v>510</v>
      </c>
      <c r="B498" s="71" t="s">
        <v>869</v>
      </c>
      <c r="C498" s="71" t="s">
        <v>574</v>
      </c>
      <c r="D498" s="71" t="s">
        <v>93</v>
      </c>
      <c r="E498" s="71" t="s">
        <v>170</v>
      </c>
      <c r="F498" s="71" t="s">
        <v>171</v>
      </c>
      <c r="G498" s="71" t="s">
        <v>609</v>
      </c>
      <c r="H498" s="71" t="s">
        <v>610</v>
      </c>
      <c r="I498" s="80">
        <v>148318.26</v>
      </c>
      <c r="J498" s="80"/>
      <c r="K498" s="80"/>
      <c r="L498" s="80"/>
      <c r="M498" s="80"/>
      <c r="N498" s="80">
        <v>148318.26</v>
      </c>
      <c r="O498" s="80"/>
      <c r="P498" s="80"/>
      <c r="Q498" s="80"/>
      <c r="R498" s="80"/>
      <c r="S498" s="80"/>
      <c r="T498" s="80"/>
      <c r="U498" s="80"/>
      <c r="V498" s="80"/>
      <c r="W498" s="80"/>
    </row>
    <row r="499" ht="21.75" hidden="1" customHeight="1" spans="1:23">
      <c r="A499" s="71" t="s">
        <v>510</v>
      </c>
      <c r="B499" s="71" t="s">
        <v>869</v>
      </c>
      <c r="C499" s="71" t="s">
        <v>574</v>
      </c>
      <c r="D499" s="71" t="s">
        <v>93</v>
      </c>
      <c r="E499" s="71" t="s">
        <v>170</v>
      </c>
      <c r="F499" s="71" t="s">
        <v>171</v>
      </c>
      <c r="G499" s="71" t="s">
        <v>329</v>
      </c>
      <c r="H499" s="71" t="s">
        <v>330</v>
      </c>
      <c r="I499" s="80">
        <v>22937.5</v>
      </c>
      <c r="J499" s="80"/>
      <c r="K499" s="80"/>
      <c r="L499" s="80"/>
      <c r="M499" s="80"/>
      <c r="N499" s="80">
        <v>22937.5</v>
      </c>
      <c r="O499" s="80"/>
      <c r="P499" s="80"/>
      <c r="Q499" s="80"/>
      <c r="R499" s="80"/>
      <c r="S499" s="80"/>
      <c r="T499" s="80"/>
      <c r="U499" s="80"/>
      <c r="V499" s="80"/>
      <c r="W499" s="80"/>
    </row>
    <row r="500" ht="21.75" hidden="1" customHeight="1" spans="1:23">
      <c r="A500" s="71" t="s">
        <v>510</v>
      </c>
      <c r="B500" s="71" t="s">
        <v>869</v>
      </c>
      <c r="C500" s="71" t="s">
        <v>574</v>
      </c>
      <c r="D500" s="71" t="s">
        <v>93</v>
      </c>
      <c r="E500" s="71" t="s">
        <v>170</v>
      </c>
      <c r="F500" s="71" t="s">
        <v>171</v>
      </c>
      <c r="G500" s="71" t="s">
        <v>375</v>
      </c>
      <c r="H500" s="71" t="s">
        <v>376</v>
      </c>
      <c r="I500" s="80">
        <v>36009.14</v>
      </c>
      <c r="J500" s="80"/>
      <c r="K500" s="80"/>
      <c r="L500" s="80"/>
      <c r="M500" s="80"/>
      <c r="N500" s="80">
        <v>36009.14</v>
      </c>
      <c r="O500" s="80"/>
      <c r="P500" s="80"/>
      <c r="Q500" s="80"/>
      <c r="R500" s="80"/>
      <c r="S500" s="80"/>
      <c r="T500" s="80"/>
      <c r="U500" s="80"/>
      <c r="V500" s="80"/>
      <c r="W500" s="80"/>
    </row>
    <row r="501" ht="21.75" hidden="1" customHeight="1" spans="1:23">
      <c r="A501" s="71" t="s">
        <v>510</v>
      </c>
      <c r="B501" s="71" t="s">
        <v>869</v>
      </c>
      <c r="C501" s="71" t="s">
        <v>574</v>
      </c>
      <c r="D501" s="71" t="s">
        <v>93</v>
      </c>
      <c r="E501" s="71" t="s">
        <v>170</v>
      </c>
      <c r="F501" s="71" t="s">
        <v>171</v>
      </c>
      <c r="G501" s="71" t="s">
        <v>331</v>
      </c>
      <c r="H501" s="71" t="s">
        <v>332</v>
      </c>
      <c r="I501" s="80">
        <v>13150</v>
      </c>
      <c r="J501" s="80"/>
      <c r="K501" s="80"/>
      <c r="L501" s="80"/>
      <c r="M501" s="80"/>
      <c r="N501" s="80">
        <v>13150</v>
      </c>
      <c r="O501" s="80"/>
      <c r="P501" s="80"/>
      <c r="Q501" s="80"/>
      <c r="R501" s="80"/>
      <c r="S501" s="80"/>
      <c r="T501" s="80"/>
      <c r="U501" s="80"/>
      <c r="V501" s="80"/>
      <c r="W501" s="80"/>
    </row>
    <row r="502" ht="21.75" hidden="1" customHeight="1" spans="1:23">
      <c r="A502" s="71" t="s">
        <v>510</v>
      </c>
      <c r="B502" s="71" t="s">
        <v>869</v>
      </c>
      <c r="C502" s="71" t="s">
        <v>574</v>
      </c>
      <c r="D502" s="71" t="s">
        <v>93</v>
      </c>
      <c r="E502" s="71" t="s">
        <v>170</v>
      </c>
      <c r="F502" s="71" t="s">
        <v>171</v>
      </c>
      <c r="G502" s="71" t="s">
        <v>377</v>
      </c>
      <c r="H502" s="71" t="s">
        <v>378</v>
      </c>
      <c r="I502" s="80">
        <v>80063.28</v>
      </c>
      <c r="J502" s="80"/>
      <c r="K502" s="80"/>
      <c r="L502" s="80"/>
      <c r="M502" s="80"/>
      <c r="N502" s="80">
        <v>80063.28</v>
      </c>
      <c r="O502" s="80"/>
      <c r="P502" s="80"/>
      <c r="Q502" s="80"/>
      <c r="R502" s="80"/>
      <c r="S502" s="80"/>
      <c r="T502" s="80"/>
      <c r="U502" s="80"/>
      <c r="V502" s="80"/>
      <c r="W502" s="80"/>
    </row>
    <row r="503" ht="21.75" hidden="1" customHeight="1" spans="1:23">
      <c r="A503" s="71" t="s">
        <v>510</v>
      </c>
      <c r="B503" s="71" t="s">
        <v>869</v>
      </c>
      <c r="C503" s="71" t="s">
        <v>574</v>
      </c>
      <c r="D503" s="71" t="s">
        <v>93</v>
      </c>
      <c r="E503" s="71" t="s">
        <v>170</v>
      </c>
      <c r="F503" s="71" t="s">
        <v>171</v>
      </c>
      <c r="G503" s="71" t="s">
        <v>333</v>
      </c>
      <c r="H503" s="71" t="s">
        <v>334</v>
      </c>
      <c r="I503" s="80">
        <v>50000</v>
      </c>
      <c r="J503" s="80"/>
      <c r="K503" s="80"/>
      <c r="L503" s="80"/>
      <c r="M503" s="80"/>
      <c r="N503" s="80">
        <v>50000</v>
      </c>
      <c r="O503" s="80"/>
      <c r="P503" s="80"/>
      <c r="Q503" s="80"/>
      <c r="R503" s="80"/>
      <c r="S503" s="80"/>
      <c r="T503" s="80"/>
      <c r="U503" s="80"/>
      <c r="V503" s="80"/>
      <c r="W503" s="80"/>
    </row>
    <row r="504" ht="21.75" hidden="1" customHeight="1" spans="1:23">
      <c r="A504" s="71" t="s">
        <v>510</v>
      </c>
      <c r="B504" s="71" t="s">
        <v>869</v>
      </c>
      <c r="C504" s="71" t="s">
        <v>574</v>
      </c>
      <c r="D504" s="71" t="s">
        <v>93</v>
      </c>
      <c r="E504" s="71" t="s">
        <v>170</v>
      </c>
      <c r="F504" s="71" t="s">
        <v>171</v>
      </c>
      <c r="G504" s="71" t="s">
        <v>379</v>
      </c>
      <c r="H504" s="71" t="s">
        <v>380</v>
      </c>
      <c r="I504" s="80">
        <v>34025</v>
      </c>
      <c r="J504" s="80"/>
      <c r="K504" s="80"/>
      <c r="L504" s="80"/>
      <c r="M504" s="80"/>
      <c r="N504" s="80">
        <v>34025</v>
      </c>
      <c r="O504" s="80"/>
      <c r="P504" s="80"/>
      <c r="Q504" s="80"/>
      <c r="R504" s="80"/>
      <c r="S504" s="80"/>
      <c r="T504" s="80"/>
      <c r="U504" s="80"/>
      <c r="V504" s="80"/>
      <c r="W504" s="80"/>
    </row>
    <row r="505" ht="21.75" hidden="1" customHeight="1" spans="1:23">
      <c r="A505" s="71" t="s">
        <v>510</v>
      </c>
      <c r="B505" s="71" t="s">
        <v>869</v>
      </c>
      <c r="C505" s="71" t="s">
        <v>574</v>
      </c>
      <c r="D505" s="71" t="s">
        <v>93</v>
      </c>
      <c r="E505" s="71" t="s">
        <v>170</v>
      </c>
      <c r="F505" s="71" t="s">
        <v>171</v>
      </c>
      <c r="G505" s="71" t="s">
        <v>335</v>
      </c>
      <c r="H505" s="71" t="s">
        <v>336</v>
      </c>
      <c r="I505" s="80">
        <v>48920</v>
      </c>
      <c r="J505" s="80"/>
      <c r="K505" s="80"/>
      <c r="L505" s="80"/>
      <c r="M505" s="80"/>
      <c r="N505" s="80">
        <v>48920</v>
      </c>
      <c r="O505" s="80"/>
      <c r="P505" s="80"/>
      <c r="Q505" s="80"/>
      <c r="R505" s="80"/>
      <c r="S505" s="80"/>
      <c r="T505" s="80"/>
      <c r="U505" s="80"/>
      <c r="V505" s="80"/>
      <c r="W505" s="80"/>
    </row>
    <row r="506" ht="21.75" hidden="1" customHeight="1" spans="1:23">
      <c r="A506" s="71" t="s">
        <v>510</v>
      </c>
      <c r="B506" s="71" t="s">
        <v>869</v>
      </c>
      <c r="C506" s="71" t="s">
        <v>574</v>
      </c>
      <c r="D506" s="71" t="s">
        <v>93</v>
      </c>
      <c r="E506" s="71" t="s">
        <v>170</v>
      </c>
      <c r="F506" s="71" t="s">
        <v>171</v>
      </c>
      <c r="G506" s="71" t="s">
        <v>586</v>
      </c>
      <c r="H506" s="71" t="s">
        <v>587</v>
      </c>
      <c r="I506" s="80">
        <v>8320.62</v>
      </c>
      <c r="J506" s="80"/>
      <c r="K506" s="80"/>
      <c r="L506" s="80"/>
      <c r="M506" s="80"/>
      <c r="N506" s="80">
        <v>8320.62</v>
      </c>
      <c r="O506" s="80"/>
      <c r="P506" s="80"/>
      <c r="Q506" s="80"/>
      <c r="R506" s="80"/>
      <c r="S506" s="80"/>
      <c r="T506" s="80"/>
      <c r="U506" s="80"/>
      <c r="V506" s="80"/>
      <c r="W506" s="80"/>
    </row>
    <row r="507" ht="21.75" hidden="1" customHeight="1" spans="1:23">
      <c r="A507" s="71" t="s">
        <v>510</v>
      </c>
      <c r="B507" s="71" t="s">
        <v>869</v>
      </c>
      <c r="C507" s="71" t="s">
        <v>574</v>
      </c>
      <c r="D507" s="71" t="s">
        <v>93</v>
      </c>
      <c r="E507" s="71" t="s">
        <v>170</v>
      </c>
      <c r="F507" s="71" t="s">
        <v>171</v>
      </c>
      <c r="G507" s="71" t="s">
        <v>527</v>
      </c>
      <c r="H507" s="71" t="s">
        <v>528</v>
      </c>
      <c r="I507" s="80">
        <v>16500</v>
      </c>
      <c r="J507" s="80"/>
      <c r="K507" s="80"/>
      <c r="L507" s="80"/>
      <c r="M507" s="80"/>
      <c r="N507" s="80">
        <v>16500</v>
      </c>
      <c r="O507" s="80"/>
      <c r="P507" s="80"/>
      <c r="Q507" s="80"/>
      <c r="R507" s="80"/>
      <c r="S507" s="80"/>
      <c r="T507" s="80"/>
      <c r="U507" s="80"/>
      <c r="V507" s="80"/>
      <c r="W507" s="80"/>
    </row>
    <row r="508" ht="21.75" customHeight="1" spans="1:23">
      <c r="A508" s="71" t="s">
        <v>510</v>
      </c>
      <c r="B508" s="71" t="s">
        <v>869</v>
      </c>
      <c r="C508" s="71" t="s">
        <v>574</v>
      </c>
      <c r="D508" s="71" t="s">
        <v>93</v>
      </c>
      <c r="E508" s="71" t="s">
        <v>170</v>
      </c>
      <c r="F508" s="71" t="s">
        <v>171</v>
      </c>
      <c r="G508" s="71" t="s">
        <v>594</v>
      </c>
      <c r="H508" s="71" t="s">
        <v>595</v>
      </c>
      <c r="I508" s="80">
        <v>33453.64</v>
      </c>
      <c r="J508" s="80"/>
      <c r="K508" s="80"/>
      <c r="L508" s="80"/>
      <c r="M508" s="80"/>
      <c r="N508" s="80">
        <v>33453.64</v>
      </c>
      <c r="O508" s="80"/>
      <c r="P508" s="80"/>
      <c r="Q508" s="80"/>
      <c r="R508" s="80"/>
      <c r="S508" s="80"/>
      <c r="T508" s="80"/>
      <c r="U508" s="80"/>
      <c r="V508" s="80"/>
      <c r="W508" s="80"/>
    </row>
    <row r="509" ht="21.75" hidden="1" customHeight="1" spans="1:23">
      <c r="A509" s="71" t="s">
        <v>510</v>
      </c>
      <c r="B509" s="71" t="s">
        <v>870</v>
      </c>
      <c r="C509" s="71" t="s">
        <v>593</v>
      </c>
      <c r="D509" s="71" t="s">
        <v>93</v>
      </c>
      <c r="E509" s="71" t="s">
        <v>260</v>
      </c>
      <c r="F509" s="71" t="s">
        <v>261</v>
      </c>
      <c r="G509" s="71" t="s">
        <v>327</v>
      </c>
      <c r="H509" s="71" t="s">
        <v>328</v>
      </c>
      <c r="I509" s="80">
        <v>42234</v>
      </c>
      <c r="J509" s="80"/>
      <c r="K509" s="80"/>
      <c r="L509" s="80"/>
      <c r="M509" s="80"/>
      <c r="N509" s="80">
        <v>42234</v>
      </c>
      <c r="O509" s="80"/>
      <c r="P509" s="80"/>
      <c r="Q509" s="80"/>
      <c r="R509" s="80"/>
      <c r="S509" s="80"/>
      <c r="T509" s="80"/>
      <c r="U509" s="80"/>
      <c r="V509" s="80"/>
      <c r="W509" s="80"/>
    </row>
    <row r="510" ht="21.75" hidden="1" customHeight="1" spans="1:23">
      <c r="A510" s="71" t="s">
        <v>510</v>
      </c>
      <c r="B510" s="71" t="s">
        <v>870</v>
      </c>
      <c r="C510" s="71" t="s">
        <v>593</v>
      </c>
      <c r="D510" s="71" t="s">
        <v>93</v>
      </c>
      <c r="E510" s="71" t="s">
        <v>260</v>
      </c>
      <c r="F510" s="71" t="s">
        <v>261</v>
      </c>
      <c r="G510" s="71" t="s">
        <v>586</v>
      </c>
      <c r="H510" s="71" t="s">
        <v>587</v>
      </c>
      <c r="I510" s="80">
        <v>15000</v>
      </c>
      <c r="J510" s="80"/>
      <c r="K510" s="80"/>
      <c r="L510" s="80"/>
      <c r="M510" s="80"/>
      <c r="N510" s="80">
        <v>15000</v>
      </c>
      <c r="O510" s="80"/>
      <c r="P510" s="80"/>
      <c r="Q510" s="80"/>
      <c r="R510" s="80"/>
      <c r="S510" s="80"/>
      <c r="T510" s="80"/>
      <c r="U510" s="80"/>
      <c r="V510" s="80"/>
      <c r="W510" s="80"/>
    </row>
    <row r="511" ht="21.75" hidden="1" customHeight="1" spans="1:23">
      <c r="A511" s="71" t="s">
        <v>510</v>
      </c>
      <c r="B511" s="71" t="s">
        <v>870</v>
      </c>
      <c r="C511" s="71" t="s">
        <v>593</v>
      </c>
      <c r="D511" s="71" t="s">
        <v>93</v>
      </c>
      <c r="E511" s="71" t="s">
        <v>260</v>
      </c>
      <c r="F511" s="71" t="s">
        <v>261</v>
      </c>
      <c r="G511" s="71" t="s">
        <v>527</v>
      </c>
      <c r="H511" s="71" t="s">
        <v>528</v>
      </c>
      <c r="I511" s="80">
        <v>600</v>
      </c>
      <c r="J511" s="80"/>
      <c r="K511" s="80"/>
      <c r="L511" s="80"/>
      <c r="M511" s="80"/>
      <c r="N511" s="80">
        <v>600</v>
      </c>
      <c r="O511" s="80"/>
      <c r="P511" s="80"/>
      <c r="Q511" s="80"/>
      <c r="R511" s="80"/>
      <c r="S511" s="80"/>
      <c r="T511" s="80"/>
      <c r="U511" s="80"/>
      <c r="V511" s="80"/>
      <c r="W511" s="80"/>
    </row>
    <row r="512" ht="21.75" hidden="1" customHeight="1" spans="1:23">
      <c r="A512" s="71" t="s">
        <v>510</v>
      </c>
      <c r="B512" s="71" t="s">
        <v>870</v>
      </c>
      <c r="C512" s="71" t="s">
        <v>593</v>
      </c>
      <c r="D512" s="71" t="s">
        <v>93</v>
      </c>
      <c r="E512" s="71" t="s">
        <v>260</v>
      </c>
      <c r="F512" s="71" t="s">
        <v>261</v>
      </c>
      <c r="G512" s="71" t="s">
        <v>343</v>
      </c>
      <c r="H512" s="71" t="s">
        <v>344</v>
      </c>
      <c r="I512" s="80">
        <v>9800</v>
      </c>
      <c r="J512" s="80"/>
      <c r="K512" s="80"/>
      <c r="L512" s="80"/>
      <c r="M512" s="80"/>
      <c r="N512" s="80">
        <v>9800</v>
      </c>
      <c r="O512" s="80"/>
      <c r="P512" s="80"/>
      <c r="Q512" s="80"/>
      <c r="R512" s="80"/>
      <c r="S512" s="80"/>
      <c r="T512" s="80"/>
      <c r="U512" s="80"/>
      <c r="V512" s="80"/>
      <c r="W512" s="80"/>
    </row>
    <row r="513" ht="21.75" hidden="1" customHeight="1" spans="1:23">
      <c r="A513" s="71" t="s">
        <v>510</v>
      </c>
      <c r="B513" s="71" t="s">
        <v>871</v>
      </c>
      <c r="C513" s="71" t="s">
        <v>872</v>
      </c>
      <c r="D513" s="71" t="s">
        <v>93</v>
      </c>
      <c r="E513" s="71" t="s">
        <v>268</v>
      </c>
      <c r="F513" s="71" t="s">
        <v>267</v>
      </c>
      <c r="G513" s="71" t="s">
        <v>343</v>
      </c>
      <c r="H513" s="71" t="s">
        <v>344</v>
      </c>
      <c r="I513" s="80">
        <v>480</v>
      </c>
      <c r="J513" s="80"/>
      <c r="K513" s="80"/>
      <c r="L513" s="80"/>
      <c r="M513" s="80"/>
      <c r="N513" s="80">
        <v>480</v>
      </c>
      <c r="O513" s="80"/>
      <c r="P513" s="80"/>
      <c r="Q513" s="80"/>
      <c r="R513" s="80"/>
      <c r="S513" s="80"/>
      <c r="T513" s="80"/>
      <c r="U513" s="80"/>
      <c r="V513" s="80"/>
      <c r="W513" s="80"/>
    </row>
    <row r="514" ht="21.75" hidden="1" customHeight="1" spans="1:23">
      <c r="A514" s="71" t="s">
        <v>510</v>
      </c>
      <c r="B514" s="71" t="s">
        <v>873</v>
      </c>
      <c r="C514" s="71" t="s">
        <v>522</v>
      </c>
      <c r="D514" s="71" t="s">
        <v>93</v>
      </c>
      <c r="E514" s="71" t="s">
        <v>170</v>
      </c>
      <c r="F514" s="71" t="s">
        <v>171</v>
      </c>
      <c r="G514" s="71" t="s">
        <v>327</v>
      </c>
      <c r="H514" s="71" t="s">
        <v>328</v>
      </c>
      <c r="I514" s="80">
        <v>183555</v>
      </c>
      <c r="J514" s="80"/>
      <c r="K514" s="80"/>
      <c r="L514" s="80"/>
      <c r="M514" s="80"/>
      <c r="N514" s="80">
        <v>183555</v>
      </c>
      <c r="O514" s="80"/>
      <c r="P514" s="80"/>
      <c r="Q514" s="80"/>
      <c r="R514" s="80"/>
      <c r="S514" s="80"/>
      <c r="T514" s="80"/>
      <c r="U514" s="80"/>
      <c r="V514" s="80"/>
      <c r="W514" s="80"/>
    </row>
    <row r="515" ht="21.75" customHeight="1" spans="1:23">
      <c r="A515" s="71" t="s">
        <v>510</v>
      </c>
      <c r="B515" s="71" t="s">
        <v>874</v>
      </c>
      <c r="C515" s="71" t="s">
        <v>644</v>
      </c>
      <c r="D515" s="71" t="s">
        <v>93</v>
      </c>
      <c r="E515" s="71" t="s">
        <v>260</v>
      </c>
      <c r="F515" s="71" t="s">
        <v>261</v>
      </c>
      <c r="G515" s="71" t="s">
        <v>594</v>
      </c>
      <c r="H515" s="71" t="s">
        <v>595</v>
      </c>
      <c r="I515" s="80">
        <v>440</v>
      </c>
      <c r="J515" s="80"/>
      <c r="K515" s="80"/>
      <c r="L515" s="80"/>
      <c r="M515" s="80"/>
      <c r="N515" s="80">
        <v>440</v>
      </c>
      <c r="O515" s="80"/>
      <c r="P515" s="80"/>
      <c r="Q515" s="80"/>
      <c r="R515" s="80"/>
      <c r="S515" s="80"/>
      <c r="T515" s="80"/>
      <c r="U515" s="80"/>
      <c r="V515" s="80"/>
      <c r="W515" s="80"/>
    </row>
    <row r="516" ht="21.75" hidden="1" customHeight="1" spans="1:23">
      <c r="A516" s="71" t="s">
        <v>510</v>
      </c>
      <c r="B516" s="71" t="s">
        <v>875</v>
      </c>
      <c r="C516" s="71" t="s">
        <v>795</v>
      </c>
      <c r="D516" s="71" t="s">
        <v>93</v>
      </c>
      <c r="E516" s="71" t="s">
        <v>160</v>
      </c>
      <c r="F516" s="71" t="s">
        <v>161</v>
      </c>
      <c r="G516" s="71" t="s">
        <v>327</v>
      </c>
      <c r="H516" s="71" t="s">
        <v>328</v>
      </c>
      <c r="I516" s="80">
        <v>150000</v>
      </c>
      <c r="J516" s="80"/>
      <c r="K516" s="80"/>
      <c r="L516" s="80"/>
      <c r="M516" s="80"/>
      <c r="N516" s="80"/>
      <c r="O516" s="80"/>
      <c r="P516" s="80"/>
      <c r="Q516" s="80"/>
      <c r="R516" s="80">
        <v>150000</v>
      </c>
      <c r="S516" s="80"/>
      <c r="T516" s="80"/>
      <c r="U516" s="80"/>
      <c r="V516" s="80"/>
      <c r="W516" s="80">
        <v>150000</v>
      </c>
    </row>
    <row r="517" ht="21.75" hidden="1" customHeight="1" spans="1:23">
      <c r="A517" s="71" t="s">
        <v>510</v>
      </c>
      <c r="B517" s="71" t="s">
        <v>875</v>
      </c>
      <c r="C517" s="71" t="s">
        <v>795</v>
      </c>
      <c r="D517" s="71" t="s">
        <v>93</v>
      </c>
      <c r="E517" s="71" t="s">
        <v>160</v>
      </c>
      <c r="F517" s="71" t="s">
        <v>161</v>
      </c>
      <c r="G517" s="71" t="s">
        <v>586</v>
      </c>
      <c r="H517" s="71" t="s">
        <v>587</v>
      </c>
      <c r="I517" s="80">
        <v>50000</v>
      </c>
      <c r="J517" s="80"/>
      <c r="K517" s="80"/>
      <c r="L517" s="80"/>
      <c r="M517" s="80"/>
      <c r="N517" s="80"/>
      <c r="O517" s="80"/>
      <c r="P517" s="80"/>
      <c r="Q517" s="80"/>
      <c r="R517" s="80">
        <v>50000</v>
      </c>
      <c r="S517" s="80"/>
      <c r="T517" s="80"/>
      <c r="U517" s="80"/>
      <c r="V517" s="80"/>
      <c r="W517" s="80">
        <v>50000</v>
      </c>
    </row>
    <row r="518" ht="21.75" hidden="1" customHeight="1" spans="1:23">
      <c r="A518" s="71" t="s">
        <v>510</v>
      </c>
      <c r="B518" s="71" t="s">
        <v>875</v>
      </c>
      <c r="C518" s="71" t="s">
        <v>795</v>
      </c>
      <c r="D518" s="71" t="s">
        <v>93</v>
      </c>
      <c r="E518" s="71" t="s">
        <v>160</v>
      </c>
      <c r="F518" s="71" t="s">
        <v>161</v>
      </c>
      <c r="G518" s="71" t="s">
        <v>527</v>
      </c>
      <c r="H518" s="71" t="s">
        <v>528</v>
      </c>
      <c r="I518" s="80">
        <v>100000</v>
      </c>
      <c r="J518" s="80"/>
      <c r="K518" s="80"/>
      <c r="L518" s="80"/>
      <c r="M518" s="80"/>
      <c r="N518" s="80"/>
      <c r="O518" s="80"/>
      <c r="P518" s="80"/>
      <c r="Q518" s="80"/>
      <c r="R518" s="80">
        <v>100000</v>
      </c>
      <c r="S518" s="80"/>
      <c r="T518" s="80"/>
      <c r="U518" s="80"/>
      <c r="V518" s="80"/>
      <c r="W518" s="80">
        <v>100000</v>
      </c>
    </row>
    <row r="519" ht="21.75" customHeight="1" spans="1:23">
      <c r="A519" s="71" t="s">
        <v>510</v>
      </c>
      <c r="B519" s="71" t="s">
        <v>875</v>
      </c>
      <c r="C519" s="71" t="s">
        <v>795</v>
      </c>
      <c r="D519" s="71" t="s">
        <v>93</v>
      </c>
      <c r="E519" s="71" t="s">
        <v>160</v>
      </c>
      <c r="F519" s="71" t="s">
        <v>161</v>
      </c>
      <c r="G519" s="71" t="s">
        <v>594</v>
      </c>
      <c r="H519" s="71" t="s">
        <v>595</v>
      </c>
      <c r="I519" s="80">
        <v>100000</v>
      </c>
      <c r="J519" s="80"/>
      <c r="K519" s="80"/>
      <c r="L519" s="80"/>
      <c r="M519" s="80"/>
      <c r="N519" s="80"/>
      <c r="O519" s="80"/>
      <c r="P519" s="80"/>
      <c r="Q519" s="80"/>
      <c r="R519" s="80">
        <v>100000</v>
      </c>
      <c r="S519" s="80"/>
      <c r="T519" s="80"/>
      <c r="U519" s="80"/>
      <c r="V519" s="80"/>
      <c r="W519" s="80">
        <v>100000</v>
      </c>
    </row>
    <row r="520" ht="21.75" customHeight="1" spans="1:23">
      <c r="A520" s="71" t="s">
        <v>510</v>
      </c>
      <c r="B520" s="71" t="s">
        <v>876</v>
      </c>
      <c r="C520" s="71" t="s">
        <v>877</v>
      </c>
      <c r="D520" s="71" t="s">
        <v>93</v>
      </c>
      <c r="E520" s="71" t="s">
        <v>160</v>
      </c>
      <c r="F520" s="71" t="s">
        <v>161</v>
      </c>
      <c r="G520" s="71" t="s">
        <v>594</v>
      </c>
      <c r="H520" s="71" t="s">
        <v>595</v>
      </c>
      <c r="I520" s="80">
        <v>100000</v>
      </c>
      <c r="J520" s="80">
        <v>100000</v>
      </c>
      <c r="K520" s="80">
        <v>100000</v>
      </c>
      <c r="L520" s="80"/>
      <c r="M520" s="80"/>
      <c r="N520" s="80"/>
      <c r="O520" s="80"/>
      <c r="P520" s="80"/>
      <c r="Q520" s="80"/>
      <c r="R520" s="80"/>
      <c r="S520" s="80"/>
      <c r="T520" s="80"/>
      <c r="U520" s="80"/>
      <c r="V520" s="80"/>
      <c r="W520" s="80"/>
    </row>
    <row r="521" ht="21.75" hidden="1" customHeight="1" spans="1:23">
      <c r="A521" s="71" t="s">
        <v>510</v>
      </c>
      <c r="B521" s="71" t="s">
        <v>878</v>
      </c>
      <c r="C521" s="71" t="s">
        <v>748</v>
      </c>
      <c r="D521" s="71" t="s">
        <v>93</v>
      </c>
      <c r="E521" s="71" t="s">
        <v>160</v>
      </c>
      <c r="F521" s="71" t="s">
        <v>161</v>
      </c>
      <c r="G521" s="71" t="s">
        <v>343</v>
      </c>
      <c r="H521" s="71" t="s">
        <v>344</v>
      </c>
      <c r="I521" s="80">
        <v>24960</v>
      </c>
      <c r="J521" s="80">
        <v>24960</v>
      </c>
      <c r="K521" s="80">
        <v>24960</v>
      </c>
      <c r="L521" s="80"/>
      <c r="M521" s="80"/>
      <c r="N521" s="80"/>
      <c r="O521" s="80"/>
      <c r="P521" s="80"/>
      <c r="Q521" s="80"/>
      <c r="R521" s="80"/>
      <c r="S521" s="80"/>
      <c r="T521" s="80"/>
      <c r="U521" s="80"/>
      <c r="V521" s="80"/>
      <c r="W521" s="80"/>
    </row>
    <row r="522" ht="21.75" hidden="1" customHeight="1" spans="1:23">
      <c r="A522" s="71" t="s">
        <v>510</v>
      </c>
      <c r="B522" s="71" t="s">
        <v>879</v>
      </c>
      <c r="C522" s="71" t="s">
        <v>741</v>
      </c>
      <c r="D522" s="71" t="s">
        <v>93</v>
      </c>
      <c r="E522" s="71" t="s">
        <v>160</v>
      </c>
      <c r="F522" s="71" t="s">
        <v>161</v>
      </c>
      <c r="G522" s="71" t="s">
        <v>615</v>
      </c>
      <c r="H522" s="71" t="s">
        <v>616</v>
      </c>
      <c r="I522" s="80">
        <v>350000</v>
      </c>
      <c r="J522" s="80"/>
      <c r="K522" s="80"/>
      <c r="L522" s="80"/>
      <c r="M522" s="80"/>
      <c r="N522" s="80"/>
      <c r="O522" s="80"/>
      <c r="P522" s="80"/>
      <c r="Q522" s="80"/>
      <c r="R522" s="80">
        <v>350000</v>
      </c>
      <c r="S522" s="80">
        <v>350000</v>
      </c>
      <c r="T522" s="80"/>
      <c r="U522" s="80"/>
      <c r="V522" s="80"/>
      <c r="W522" s="80"/>
    </row>
    <row r="523" ht="21.75" customHeight="1" spans="1:23">
      <c r="A523" s="71" t="s">
        <v>510</v>
      </c>
      <c r="B523" s="71" t="s">
        <v>880</v>
      </c>
      <c r="C523" s="71" t="s">
        <v>881</v>
      </c>
      <c r="D523" s="71" t="s">
        <v>93</v>
      </c>
      <c r="E523" s="71" t="s">
        <v>160</v>
      </c>
      <c r="F523" s="71" t="s">
        <v>161</v>
      </c>
      <c r="G523" s="71" t="s">
        <v>594</v>
      </c>
      <c r="H523" s="71" t="s">
        <v>595</v>
      </c>
      <c r="I523" s="80">
        <v>110000</v>
      </c>
      <c r="J523" s="80"/>
      <c r="K523" s="80"/>
      <c r="L523" s="80"/>
      <c r="M523" s="80"/>
      <c r="N523" s="80"/>
      <c r="O523" s="80"/>
      <c r="P523" s="80"/>
      <c r="Q523" s="80"/>
      <c r="R523" s="80">
        <v>110000</v>
      </c>
      <c r="S523" s="80">
        <v>110000</v>
      </c>
      <c r="T523" s="80"/>
      <c r="U523" s="80"/>
      <c r="V523" s="80"/>
      <c r="W523" s="80"/>
    </row>
    <row r="524" ht="21.75" hidden="1" customHeight="1" spans="1:23">
      <c r="A524" s="71" t="s">
        <v>510</v>
      </c>
      <c r="B524" s="71" t="s">
        <v>882</v>
      </c>
      <c r="C524" s="71" t="s">
        <v>883</v>
      </c>
      <c r="D524" s="71" t="s">
        <v>93</v>
      </c>
      <c r="E524" s="71" t="s">
        <v>160</v>
      </c>
      <c r="F524" s="71" t="s">
        <v>161</v>
      </c>
      <c r="G524" s="71" t="s">
        <v>327</v>
      </c>
      <c r="H524" s="71" t="s">
        <v>328</v>
      </c>
      <c r="I524" s="80">
        <v>10000</v>
      </c>
      <c r="J524" s="80"/>
      <c r="K524" s="80"/>
      <c r="L524" s="80"/>
      <c r="M524" s="80"/>
      <c r="N524" s="80"/>
      <c r="O524" s="80"/>
      <c r="P524" s="80"/>
      <c r="Q524" s="80"/>
      <c r="R524" s="80">
        <v>10000</v>
      </c>
      <c r="S524" s="80">
        <v>10000</v>
      </c>
      <c r="T524" s="80"/>
      <c r="U524" s="80"/>
      <c r="V524" s="80"/>
      <c r="W524" s="80"/>
    </row>
    <row r="525" ht="21.75" hidden="1" customHeight="1" spans="1:23">
      <c r="A525" s="71" t="s">
        <v>529</v>
      </c>
      <c r="B525" s="71" t="s">
        <v>884</v>
      </c>
      <c r="C525" s="71" t="s">
        <v>815</v>
      </c>
      <c r="D525" s="71" t="s">
        <v>93</v>
      </c>
      <c r="E525" s="71" t="s">
        <v>170</v>
      </c>
      <c r="F525" s="71" t="s">
        <v>171</v>
      </c>
      <c r="G525" s="71" t="s">
        <v>609</v>
      </c>
      <c r="H525" s="71" t="s">
        <v>610</v>
      </c>
      <c r="I525" s="80">
        <v>160</v>
      </c>
      <c r="J525" s="80"/>
      <c r="K525" s="80"/>
      <c r="L525" s="80"/>
      <c r="M525" s="80"/>
      <c r="N525" s="80">
        <v>160</v>
      </c>
      <c r="O525" s="80"/>
      <c r="P525" s="80"/>
      <c r="Q525" s="80"/>
      <c r="R525" s="80"/>
      <c r="S525" s="80"/>
      <c r="T525" s="80"/>
      <c r="U525" s="80"/>
      <c r="V525" s="80"/>
      <c r="W525" s="80"/>
    </row>
    <row r="526" ht="21.75" hidden="1" customHeight="1" spans="1:23">
      <c r="A526" s="71" t="s">
        <v>529</v>
      </c>
      <c r="B526" s="71" t="s">
        <v>884</v>
      </c>
      <c r="C526" s="71" t="s">
        <v>815</v>
      </c>
      <c r="D526" s="71" t="s">
        <v>93</v>
      </c>
      <c r="E526" s="71" t="s">
        <v>170</v>
      </c>
      <c r="F526" s="71" t="s">
        <v>171</v>
      </c>
      <c r="G526" s="71" t="s">
        <v>329</v>
      </c>
      <c r="H526" s="71" t="s">
        <v>330</v>
      </c>
      <c r="I526" s="80">
        <v>3000</v>
      </c>
      <c r="J526" s="80"/>
      <c r="K526" s="80"/>
      <c r="L526" s="80"/>
      <c r="M526" s="80"/>
      <c r="N526" s="80">
        <v>3000</v>
      </c>
      <c r="O526" s="80"/>
      <c r="P526" s="80"/>
      <c r="Q526" s="80"/>
      <c r="R526" s="80"/>
      <c r="S526" s="80"/>
      <c r="T526" s="80"/>
      <c r="U526" s="80"/>
      <c r="V526" s="80"/>
      <c r="W526" s="80"/>
    </row>
    <row r="527" ht="21.75" hidden="1" customHeight="1" spans="1:23">
      <c r="A527" s="71" t="s">
        <v>529</v>
      </c>
      <c r="B527" s="71" t="s">
        <v>884</v>
      </c>
      <c r="C527" s="71" t="s">
        <v>815</v>
      </c>
      <c r="D527" s="71" t="s">
        <v>93</v>
      </c>
      <c r="E527" s="71" t="s">
        <v>170</v>
      </c>
      <c r="F527" s="71" t="s">
        <v>171</v>
      </c>
      <c r="G527" s="71" t="s">
        <v>375</v>
      </c>
      <c r="H527" s="71" t="s">
        <v>376</v>
      </c>
      <c r="I527" s="80">
        <v>10000</v>
      </c>
      <c r="J527" s="80"/>
      <c r="K527" s="80"/>
      <c r="L527" s="80"/>
      <c r="M527" s="80"/>
      <c r="N527" s="80">
        <v>10000</v>
      </c>
      <c r="O527" s="80"/>
      <c r="P527" s="80"/>
      <c r="Q527" s="80"/>
      <c r="R527" s="80"/>
      <c r="S527" s="80"/>
      <c r="T527" s="80"/>
      <c r="U527" s="80"/>
      <c r="V527" s="80"/>
      <c r="W527" s="80"/>
    </row>
    <row r="528" ht="21.75" hidden="1" customHeight="1" spans="1:23">
      <c r="A528" s="71" t="s">
        <v>529</v>
      </c>
      <c r="B528" s="71" t="s">
        <v>884</v>
      </c>
      <c r="C528" s="71" t="s">
        <v>815</v>
      </c>
      <c r="D528" s="71" t="s">
        <v>93</v>
      </c>
      <c r="E528" s="71" t="s">
        <v>170</v>
      </c>
      <c r="F528" s="71" t="s">
        <v>171</v>
      </c>
      <c r="G528" s="71" t="s">
        <v>331</v>
      </c>
      <c r="H528" s="71" t="s">
        <v>332</v>
      </c>
      <c r="I528" s="80">
        <v>8000</v>
      </c>
      <c r="J528" s="80"/>
      <c r="K528" s="80"/>
      <c r="L528" s="80"/>
      <c r="M528" s="80"/>
      <c r="N528" s="80">
        <v>8000</v>
      </c>
      <c r="O528" s="80"/>
      <c r="P528" s="80"/>
      <c r="Q528" s="80"/>
      <c r="R528" s="80"/>
      <c r="S528" s="80"/>
      <c r="T528" s="80"/>
      <c r="U528" s="80"/>
      <c r="V528" s="80"/>
      <c r="W528" s="80"/>
    </row>
    <row r="529" ht="21.75" hidden="1" customHeight="1" spans="1:23">
      <c r="A529" s="71" t="s">
        <v>529</v>
      </c>
      <c r="B529" s="71" t="s">
        <v>884</v>
      </c>
      <c r="C529" s="71" t="s">
        <v>815</v>
      </c>
      <c r="D529" s="71" t="s">
        <v>93</v>
      </c>
      <c r="E529" s="71" t="s">
        <v>170</v>
      </c>
      <c r="F529" s="71" t="s">
        <v>171</v>
      </c>
      <c r="G529" s="71" t="s">
        <v>379</v>
      </c>
      <c r="H529" s="71" t="s">
        <v>380</v>
      </c>
      <c r="I529" s="80">
        <v>12000</v>
      </c>
      <c r="J529" s="80"/>
      <c r="K529" s="80"/>
      <c r="L529" s="80"/>
      <c r="M529" s="80"/>
      <c r="N529" s="80">
        <v>12000</v>
      </c>
      <c r="O529" s="80"/>
      <c r="P529" s="80"/>
      <c r="Q529" s="80"/>
      <c r="R529" s="80"/>
      <c r="S529" s="80"/>
      <c r="T529" s="80"/>
      <c r="U529" s="80"/>
      <c r="V529" s="80"/>
      <c r="W529" s="80"/>
    </row>
    <row r="530" ht="21.75" hidden="1" customHeight="1" spans="1:23">
      <c r="A530" s="71" t="s">
        <v>529</v>
      </c>
      <c r="B530" s="71" t="s">
        <v>884</v>
      </c>
      <c r="C530" s="71" t="s">
        <v>815</v>
      </c>
      <c r="D530" s="71" t="s">
        <v>93</v>
      </c>
      <c r="E530" s="71" t="s">
        <v>170</v>
      </c>
      <c r="F530" s="71" t="s">
        <v>171</v>
      </c>
      <c r="G530" s="71" t="s">
        <v>527</v>
      </c>
      <c r="H530" s="71" t="s">
        <v>528</v>
      </c>
      <c r="I530" s="80">
        <v>5000</v>
      </c>
      <c r="J530" s="80"/>
      <c r="K530" s="80"/>
      <c r="L530" s="80"/>
      <c r="M530" s="80"/>
      <c r="N530" s="80">
        <v>5000</v>
      </c>
      <c r="O530" s="80"/>
      <c r="P530" s="80"/>
      <c r="Q530" s="80"/>
      <c r="R530" s="80"/>
      <c r="S530" s="80"/>
      <c r="T530" s="80"/>
      <c r="U530" s="80"/>
      <c r="V530" s="80"/>
      <c r="W530" s="80"/>
    </row>
    <row r="531" ht="21.75" hidden="1" customHeight="1" spans="1:23">
      <c r="A531" s="71" t="s">
        <v>529</v>
      </c>
      <c r="B531" s="71" t="s">
        <v>885</v>
      </c>
      <c r="C531" s="71" t="s">
        <v>760</v>
      </c>
      <c r="D531" s="71" t="s">
        <v>93</v>
      </c>
      <c r="E531" s="71" t="s">
        <v>258</v>
      </c>
      <c r="F531" s="71" t="s">
        <v>259</v>
      </c>
      <c r="G531" s="71" t="s">
        <v>527</v>
      </c>
      <c r="H531" s="71" t="s">
        <v>528</v>
      </c>
      <c r="I531" s="80">
        <v>257</v>
      </c>
      <c r="J531" s="80"/>
      <c r="K531" s="80"/>
      <c r="L531" s="80"/>
      <c r="M531" s="80"/>
      <c r="N531" s="80">
        <v>257</v>
      </c>
      <c r="O531" s="80"/>
      <c r="P531" s="80"/>
      <c r="Q531" s="80"/>
      <c r="R531" s="80"/>
      <c r="S531" s="80"/>
      <c r="T531" s="80"/>
      <c r="U531" s="80"/>
      <c r="V531" s="80"/>
      <c r="W531" s="80"/>
    </row>
    <row r="532" ht="21.75" hidden="1" customHeight="1" spans="1:23">
      <c r="A532" s="71" t="s">
        <v>529</v>
      </c>
      <c r="B532" s="71" t="s">
        <v>886</v>
      </c>
      <c r="C532" s="71" t="s">
        <v>762</v>
      </c>
      <c r="D532" s="71" t="s">
        <v>93</v>
      </c>
      <c r="E532" s="71" t="s">
        <v>258</v>
      </c>
      <c r="F532" s="71" t="s">
        <v>259</v>
      </c>
      <c r="G532" s="71" t="s">
        <v>327</v>
      </c>
      <c r="H532" s="71" t="s">
        <v>328</v>
      </c>
      <c r="I532" s="80">
        <v>121</v>
      </c>
      <c r="J532" s="80"/>
      <c r="K532" s="80"/>
      <c r="L532" s="80"/>
      <c r="M532" s="80"/>
      <c r="N532" s="80">
        <v>121</v>
      </c>
      <c r="O532" s="80"/>
      <c r="P532" s="80"/>
      <c r="Q532" s="80"/>
      <c r="R532" s="80"/>
      <c r="S532" s="80"/>
      <c r="T532" s="80"/>
      <c r="U532" s="80"/>
      <c r="V532" s="80"/>
      <c r="W532" s="80"/>
    </row>
    <row r="533" ht="21.75" hidden="1" customHeight="1" spans="1:23">
      <c r="A533" s="71" t="s">
        <v>529</v>
      </c>
      <c r="B533" s="71" t="s">
        <v>887</v>
      </c>
      <c r="C533" s="71" t="s">
        <v>764</v>
      </c>
      <c r="D533" s="71" t="s">
        <v>93</v>
      </c>
      <c r="E533" s="71" t="s">
        <v>258</v>
      </c>
      <c r="F533" s="71" t="s">
        <v>259</v>
      </c>
      <c r="G533" s="71" t="s">
        <v>327</v>
      </c>
      <c r="H533" s="71" t="s">
        <v>328</v>
      </c>
      <c r="I533" s="80">
        <v>300</v>
      </c>
      <c r="J533" s="80"/>
      <c r="K533" s="80"/>
      <c r="L533" s="80"/>
      <c r="M533" s="80"/>
      <c r="N533" s="80">
        <v>300</v>
      </c>
      <c r="O533" s="80"/>
      <c r="P533" s="80"/>
      <c r="Q533" s="80"/>
      <c r="R533" s="80"/>
      <c r="S533" s="80"/>
      <c r="T533" s="80"/>
      <c r="U533" s="80"/>
      <c r="V533" s="80"/>
      <c r="W533" s="80"/>
    </row>
    <row r="534" ht="21.75" hidden="1" customHeight="1" spans="1:23">
      <c r="A534" s="71" t="s">
        <v>529</v>
      </c>
      <c r="B534" s="71" t="s">
        <v>888</v>
      </c>
      <c r="C534" s="71" t="s">
        <v>602</v>
      </c>
      <c r="D534" s="71" t="s">
        <v>93</v>
      </c>
      <c r="E534" s="71" t="s">
        <v>170</v>
      </c>
      <c r="F534" s="71" t="s">
        <v>171</v>
      </c>
      <c r="G534" s="71" t="s">
        <v>327</v>
      </c>
      <c r="H534" s="71" t="s">
        <v>328</v>
      </c>
      <c r="I534" s="80">
        <v>71605</v>
      </c>
      <c r="J534" s="80"/>
      <c r="K534" s="80"/>
      <c r="L534" s="80"/>
      <c r="M534" s="80"/>
      <c r="N534" s="80">
        <v>71605</v>
      </c>
      <c r="O534" s="80"/>
      <c r="P534" s="80"/>
      <c r="Q534" s="80"/>
      <c r="R534" s="80"/>
      <c r="S534" s="80"/>
      <c r="T534" s="80"/>
      <c r="U534" s="80"/>
      <c r="V534" s="80"/>
      <c r="W534" s="80"/>
    </row>
    <row r="535" ht="21.75" hidden="1" customHeight="1" spans="1:23">
      <c r="A535" s="71" t="s">
        <v>529</v>
      </c>
      <c r="B535" s="71" t="s">
        <v>889</v>
      </c>
      <c r="C535" s="71" t="s">
        <v>756</v>
      </c>
      <c r="D535" s="71" t="s">
        <v>93</v>
      </c>
      <c r="E535" s="71" t="s">
        <v>170</v>
      </c>
      <c r="F535" s="71" t="s">
        <v>171</v>
      </c>
      <c r="G535" s="71" t="s">
        <v>327</v>
      </c>
      <c r="H535" s="71" t="s">
        <v>328</v>
      </c>
      <c r="I535" s="80">
        <v>876396.95</v>
      </c>
      <c r="J535" s="80">
        <v>876396.95</v>
      </c>
      <c r="K535" s="80">
        <v>876396.95</v>
      </c>
      <c r="L535" s="80"/>
      <c r="M535" s="80"/>
      <c r="N535" s="80"/>
      <c r="O535" s="80"/>
      <c r="P535" s="80"/>
      <c r="Q535" s="80"/>
      <c r="R535" s="80"/>
      <c r="S535" s="80"/>
      <c r="T535" s="80"/>
      <c r="U535" s="80"/>
      <c r="V535" s="80"/>
      <c r="W535" s="80"/>
    </row>
    <row r="536" ht="21.75" hidden="1" customHeight="1" spans="1:23">
      <c r="A536" s="71" t="s">
        <v>556</v>
      </c>
      <c r="B536" s="71" t="s">
        <v>890</v>
      </c>
      <c r="C536" s="71" t="s">
        <v>825</v>
      </c>
      <c r="D536" s="71" t="s">
        <v>93</v>
      </c>
      <c r="E536" s="71" t="s">
        <v>160</v>
      </c>
      <c r="F536" s="71" t="s">
        <v>161</v>
      </c>
      <c r="G536" s="71" t="s">
        <v>609</v>
      </c>
      <c r="H536" s="71" t="s">
        <v>610</v>
      </c>
      <c r="I536" s="80">
        <v>30000</v>
      </c>
      <c r="J536" s="80"/>
      <c r="K536" s="80"/>
      <c r="L536" s="80"/>
      <c r="M536" s="80"/>
      <c r="N536" s="80"/>
      <c r="O536" s="80"/>
      <c r="P536" s="80"/>
      <c r="Q536" s="80"/>
      <c r="R536" s="80">
        <v>30000</v>
      </c>
      <c r="S536" s="80">
        <v>30000</v>
      </c>
      <c r="T536" s="80"/>
      <c r="U536" s="80"/>
      <c r="V536" s="80"/>
      <c r="W536" s="80"/>
    </row>
    <row r="537" ht="21.75" hidden="1" customHeight="1" spans="1:23">
      <c r="A537" s="71" t="s">
        <v>556</v>
      </c>
      <c r="B537" s="71" t="s">
        <v>891</v>
      </c>
      <c r="C537" s="71" t="s">
        <v>618</v>
      </c>
      <c r="D537" s="71" t="s">
        <v>93</v>
      </c>
      <c r="E537" s="71" t="s">
        <v>258</v>
      </c>
      <c r="F537" s="71" t="s">
        <v>259</v>
      </c>
      <c r="G537" s="71" t="s">
        <v>327</v>
      </c>
      <c r="H537" s="71" t="s">
        <v>328</v>
      </c>
      <c r="I537" s="80">
        <v>10000</v>
      </c>
      <c r="J537" s="80"/>
      <c r="K537" s="80"/>
      <c r="L537" s="80"/>
      <c r="M537" s="80"/>
      <c r="N537" s="80">
        <v>10000</v>
      </c>
      <c r="O537" s="80"/>
      <c r="P537" s="80"/>
      <c r="Q537" s="80"/>
      <c r="R537" s="80"/>
      <c r="S537" s="80"/>
      <c r="T537" s="80"/>
      <c r="U537" s="80"/>
      <c r="V537" s="80"/>
      <c r="W537" s="80"/>
    </row>
    <row r="538" ht="21.75" hidden="1" customHeight="1" spans="1:23">
      <c r="A538" s="71" t="s">
        <v>556</v>
      </c>
      <c r="B538" s="71" t="s">
        <v>891</v>
      </c>
      <c r="C538" s="71" t="s">
        <v>618</v>
      </c>
      <c r="D538" s="71" t="s">
        <v>93</v>
      </c>
      <c r="E538" s="71" t="s">
        <v>258</v>
      </c>
      <c r="F538" s="71" t="s">
        <v>259</v>
      </c>
      <c r="G538" s="71" t="s">
        <v>527</v>
      </c>
      <c r="H538" s="71" t="s">
        <v>528</v>
      </c>
      <c r="I538" s="80">
        <v>10000</v>
      </c>
      <c r="J538" s="80"/>
      <c r="K538" s="80"/>
      <c r="L538" s="80"/>
      <c r="M538" s="80"/>
      <c r="N538" s="80">
        <v>10000</v>
      </c>
      <c r="O538" s="80"/>
      <c r="P538" s="80"/>
      <c r="Q538" s="80"/>
      <c r="R538" s="80"/>
      <c r="S538" s="80"/>
      <c r="T538" s="80"/>
      <c r="U538" s="80"/>
      <c r="V538" s="80"/>
      <c r="W538" s="80"/>
    </row>
    <row r="539" ht="21.75" customHeight="1" spans="1:23">
      <c r="A539" s="71" t="s">
        <v>556</v>
      </c>
      <c r="B539" s="71" t="s">
        <v>891</v>
      </c>
      <c r="C539" s="71" t="s">
        <v>618</v>
      </c>
      <c r="D539" s="71" t="s">
        <v>93</v>
      </c>
      <c r="E539" s="71" t="s">
        <v>258</v>
      </c>
      <c r="F539" s="71" t="s">
        <v>259</v>
      </c>
      <c r="G539" s="71" t="s">
        <v>594</v>
      </c>
      <c r="H539" s="71" t="s">
        <v>595</v>
      </c>
      <c r="I539" s="80">
        <v>8935</v>
      </c>
      <c r="J539" s="80"/>
      <c r="K539" s="80"/>
      <c r="L539" s="80"/>
      <c r="M539" s="80"/>
      <c r="N539" s="80">
        <v>8935</v>
      </c>
      <c r="O539" s="80"/>
      <c r="P539" s="80"/>
      <c r="Q539" s="80"/>
      <c r="R539" s="80"/>
      <c r="S539" s="80"/>
      <c r="T539" s="80"/>
      <c r="U539" s="80"/>
      <c r="V539" s="80"/>
      <c r="W539" s="80"/>
    </row>
    <row r="540" ht="21.75" customHeight="1" spans="1:23">
      <c r="A540" s="71" t="s">
        <v>556</v>
      </c>
      <c r="B540" s="71" t="s">
        <v>892</v>
      </c>
      <c r="C540" s="71" t="s">
        <v>768</v>
      </c>
      <c r="D540" s="71" t="s">
        <v>93</v>
      </c>
      <c r="E540" s="71" t="s">
        <v>164</v>
      </c>
      <c r="F540" s="71" t="s">
        <v>165</v>
      </c>
      <c r="G540" s="71" t="s">
        <v>594</v>
      </c>
      <c r="H540" s="71" t="s">
        <v>595</v>
      </c>
      <c r="I540" s="80">
        <v>2000</v>
      </c>
      <c r="J540" s="80"/>
      <c r="K540" s="80"/>
      <c r="L540" s="80"/>
      <c r="M540" s="80"/>
      <c r="N540" s="80">
        <v>2000</v>
      </c>
      <c r="O540" s="80"/>
      <c r="P540" s="80"/>
      <c r="Q540" s="80"/>
      <c r="R540" s="80"/>
      <c r="S540" s="80"/>
      <c r="T540" s="80"/>
      <c r="U540" s="80"/>
      <c r="V540" s="80"/>
      <c r="W540" s="80"/>
    </row>
    <row r="541" ht="21.75" hidden="1" customHeight="1" spans="1:23">
      <c r="A541" s="71" t="s">
        <v>556</v>
      </c>
      <c r="B541" s="71" t="s">
        <v>893</v>
      </c>
      <c r="C541" s="71" t="s">
        <v>676</v>
      </c>
      <c r="D541" s="71" t="s">
        <v>93</v>
      </c>
      <c r="E541" s="71" t="s">
        <v>174</v>
      </c>
      <c r="F541" s="71" t="s">
        <v>175</v>
      </c>
      <c r="G541" s="71" t="s">
        <v>327</v>
      </c>
      <c r="H541" s="71" t="s">
        <v>328</v>
      </c>
      <c r="I541" s="80">
        <v>3000</v>
      </c>
      <c r="J541" s="80"/>
      <c r="K541" s="80"/>
      <c r="L541" s="80"/>
      <c r="M541" s="80"/>
      <c r="N541" s="80">
        <v>3000</v>
      </c>
      <c r="O541" s="80"/>
      <c r="P541" s="80"/>
      <c r="Q541" s="80"/>
      <c r="R541" s="80"/>
      <c r="S541" s="80"/>
      <c r="T541" s="80"/>
      <c r="U541" s="80"/>
      <c r="V541" s="80"/>
      <c r="W541" s="80"/>
    </row>
    <row r="542" ht="21.75" hidden="1" customHeight="1" spans="1:23">
      <c r="A542" s="71" t="s">
        <v>556</v>
      </c>
      <c r="B542" s="71" t="s">
        <v>894</v>
      </c>
      <c r="C542" s="71" t="s">
        <v>895</v>
      </c>
      <c r="D542" s="71" t="s">
        <v>93</v>
      </c>
      <c r="E542" s="71" t="s">
        <v>160</v>
      </c>
      <c r="F542" s="71" t="s">
        <v>161</v>
      </c>
      <c r="G542" s="71" t="s">
        <v>605</v>
      </c>
      <c r="H542" s="71" t="s">
        <v>606</v>
      </c>
      <c r="I542" s="80">
        <v>1881600</v>
      </c>
      <c r="J542" s="80"/>
      <c r="K542" s="80"/>
      <c r="L542" s="80"/>
      <c r="M542" s="80"/>
      <c r="N542" s="80"/>
      <c r="O542" s="80"/>
      <c r="P542" s="80"/>
      <c r="Q542" s="80"/>
      <c r="R542" s="80">
        <v>1881600</v>
      </c>
      <c r="S542" s="80">
        <v>1881600</v>
      </c>
      <c r="T542" s="80"/>
      <c r="U542" s="80"/>
      <c r="V542" s="80"/>
      <c r="W542" s="80"/>
    </row>
    <row r="543" ht="21.75" hidden="1" customHeight="1" spans="1:23">
      <c r="A543" s="71" t="s">
        <v>575</v>
      </c>
      <c r="B543" s="71" t="s">
        <v>896</v>
      </c>
      <c r="C543" s="71" t="s">
        <v>721</v>
      </c>
      <c r="D543" s="71" t="s">
        <v>95</v>
      </c>
      <c r="E543" s="71" t="s">
        <v>160</v>
      </c>
      <c r="F543" s="71" t="s">
        <v>161</v>
      </c>
      <c r="G543" s="71" t="s">
        <v>351</v>
      </c>
      <c r="H543" s="71" t="s">
        <v>352</v>
      </c>
      <c r="I543" s="80">
        <v>1160000</v>
      </c>
      <c r="J543" s="80"/>
      <c r="K543" s="80"/>
      <c r="L543" s="80"/>
      <c r="M543" s="80"/>
      <c r="N543" s="80"/>
      <c r="O543" s="80"/>
      <c r="P543" s="80"/>
      <c r="Q543" s="80"/>
      <c r="R543" s="80">
        <v>1160000</v>
      </c>
      <c r="S543" s="80">
        <v>1160000</v>
      </c>
      <c r="T543" s="80"/>
      <c r="U543" s="80"/>
      <c r="V543" s="80"/>
      <c r="W543" s="80"/>
    </row>
    <row r="544" ht="21.75" hidden="1" customHeight="1" spans="1:23">
      <c r="A544" s="71" t="s">
        <v>404</v>
      </c>
      <c r="B544" s="71" t="s">
        <v>897</v>
      </c>
      <c r="C544" s="71" t="s">
        <v>782</v>
      </c>
      <c r="D544" s="71" t="s">
        <v>95</v>
      </c>
      <c r="E544" s="71" t="s">
        <v>160</v>
      </c>
      <c r="F544" s="71" t="s">
        <v>161</v>
      </c>
      <c r="G544" s="71" t="s">
        <v>405</v>
      </c>
      <c r="H544" s="71" t="s">
        <v>406</v>
      </c>
      <c r="I544" s="80">
        <v>1830000</v>
      </c>
      <c r="J544" s="80"/>
      <c r="K544" s="80"/>
      <c r="L544" s="80"/>
      <c r="M544" s="80"/>
      <c r="N544" s="80"/>
      <c r="O544" s="80"/>
      <c r="P544" s="80"/>
      <c r="Q544" s="80"/>
      <c r="R544" s="80">
        <v>1830000</v>
      </c>
      <c r="S544" s="80">
        <v>1830000</v>
      </c>
      <c r="T544" s="80"/>
      <c r="U544" s="80"/>
      <c r="V544" s="80"/>
      <c r="W544" s="80"/>
    </row>
    <row r="545" ht="21.75" hidden="1" customHeight="1" spans="1:23">
      <c r="A545" s="71" t="s">
        <v>370</v>
      </c>
      <c r="B545" s="71" t="s">
        <v>898</v>
      </c>
      <c r="C545" s="71" t="s">
        <v>899</v>
      </c>
      <c r="D545" s="71" t="s">
        <v>95</v>
      </c>
      <c r="E545" s="71" t="s">
        <v>160</v>
      </c>
      <c r="F545" s="71" t="s">
        <v>161</v>
      </c>
      <c r="G545" s="71" t="s">
        <v>371</v>
      </c>
      <c r="H545" s="71" t="s">
        <v>372</v>
      </c>
      <c r="I545" s="80">
        <v>10000</v>
      </c>
      <c r="J545" s="80"/>
      <c r="K545" s="80"/>
      <c r="L545" s="80"/>
      <c r="M545" s="80"/>
      <c r="N545" s="80"/>
      <c r="O545" s="80"/>
      <c r="P545" s="80"/>
      <c r="Q545" s="80"/>
      <c r="R545" s="80">
        <v>10000</v>
      </c>
      <c r="S545" s="80">
        <v>10000</v>
      </c>
      <c r="T545" s="80"/>
      <c r="U545" s="80"/>
      <c r="V545" s="80"/>
      <c r="W545" s="80"/>
    </row>
    <row r="546" ht="21.75" hidden="1" customHeight="1" spans="1:23">
      <c r="A546" s="71" t="s">
        <v>323</v>
      </c>
      <c r="B546" s="71" t="s">
        <v>900</v>
      </c>
      <c r="C546" s="71" t="s">
        <v>725</v>
      </c>
      <c r="D546" s="71" t="s">
        <v>95</v>
      </c>
      <c r="E546" s="71" t="s">
        <v>160</v>
      </c>
      <c r="F546" s="71" t="s">
        <v>161</v>
      </c>
      <c r="G546" s="71" t="s">
        <v>324</v>
      </c>
      <c r="H546" s="71" t="s">
        <v>323</v>
      </c>
      <c r="I546" s="80">
        <v>330000</v>
      </c>
      <c r="J546" s="80"/>
      <c r="K546" s="80"/>
      <c r="L546" s="80"/>
      <c r="M546" s="80"/>
      <c r="N546" s="80"/>
      <c r="O546" s="80"/>
      <c r="P546" s="80"/>
      <c r="Q546" s="80"/>
      <c r="R546" s="80">
        <v>330000</v>
      </c>
      <c r="S546" s="80">
        <v>330000</v>
      </c>
      <c r="T546" s="80"/>
      <c r="U546" s="80"/>
      <c r="V546" s="80"/>
      <c r="W546" s="80"/>
    </row>
    <row r="547" ht="21.75" hidden="1" customHeight="1" spans="1:23">
      <c r="A547" s="71" t="s">
        <v>726</v>
      </c>
      <c r="B547" s="71" t="s">
        <v>901</v>
      </c>
      <c r="C547" s="71" t="s">
        <v>728</v>
      </c>
      <c r="D547" s="71" t="s">
        <v>95</v>
      </c>
      <c r="E547" s="71" t="s">
        <v>160</v>
      </c>
      <c r="F547" s="71" t="s">
        <v>161</v>
      </c>
      <c r="G547" s="71" t="s">
        <v>327</v>
      </c>
      <c r="H547" s="71" t="s">
        <v>328</v>
      </c>
      <c r="I547" s="80">
        <v>357000</v>
      </c>
      <c r="J547" s="80"/>
      <c r="K547" s="80"/>
      <c r="L547" s="80"/>
      <c r="M547" s="80"/>
      <c r="N547" s="80"/>
      <c r="O547" s="80"/>
      <c r="P547" s="80"/>
      <c r="Q547" s="80"/>
      <c r="R547" s="80">
        <v>357000</v>
      </c>
      <c r="S547" s="80">
        <v>357000</v>
      </c>
      <c r="T547" s="80"/>
      <c r="U547" s="80"/>
      <c r="V547" s="80"/>
      <c r="W547" s="80"/>
    </row>
    <row r="548" ht="21.75" hidden="1" customHeight="1" spans="1:23">
      <c r="A548" s="71" t="s">
        <v>726</v>
      </c>
      <c r="B548" s="71" t="s">
        <v>901</v>
      </c>
      <c r="C548" s="71" t="s">
        <v>728</v>
      </c>
      <c r="D548" s="71" t="s">
        <v>95</v>
      </c>
      <c r="E548" s="71" t="s">
        <v>160</v>
      </c>
      <c r="F548" s="71" t="s">
        <v>161</v>
      </c>
      <c r="G548" s="71" t="s">
        <v>329</v>
      </c>
      <c r="H548" s="71" t="s">
        <v>330</v>
      </c>
      <c r="I548" s="80">
        <v>70000</v>
      </c>
      <c r="J548" s="80"/>
      <c r="K548" s="80"/>
      <c r="L548" s="80"/>
      <c r="M548" s="80"/>
      <c r="N548" s="80"/>
      <c r="O548" s="80"/>
      <c r="P548" s="80"/>
      <c r="Q548" s="80"/>
      <c r="R548" s="80">
        <v>70000</v>
      </c>
      <c r="S548" s="80">
        <v>70000</v>
      </c>
      <c r="T548" s="80"/>
      <c r="U548" s="80"/>
      <c r="V548" s="80"/>
      <c r="W548" s="80"/>
    </row>
    <row r="549" ht="21.75" hidden="1" customHeight="1" spans="1:23">
      <c r="A549" s="71" t="s">
        <v>726</v>
      </c>
      <c r="B549" s="71" t="s">
        <v>901</v>
      </c>
      <c r="C549" s="71" t="s">
        <v>728</v>
      </c>
      <c r="D549" s="71" t="s">
        <v>95</v>
      </c>
      <c r="E549" s="71" t="s">
        <v>160</v>
      </c>
      <c r="F549" s="71" t="s">
        <v>161</v>
      </c>
      <c r="G549" s="71" t="s">
        <v>375</v>
      </c>
      <c r="H549" s="71" t="s">
        <v>376</v>
      </c>
      <c r="I549" s="80">
        <v>50000</v>
      </c>
      <c r="J549" s="80"/>
      <c r="K549" s="80"/>
      <c r="L549" s="80"/>
      <c r="M549" s="80"/>
      <c r="N549" s="80"/>
      <c r="O549" s="80"/>
      <c r="P549" s="80"/>
      <c r="Q549" s="80"/>
      <c r="R549" s="80">
        <v>50000</v>
      </c>
      <c r="S549" s="80">
        <v>50000</v>
      </c>
      <c r="T549" s="80"/>
      <c r="U549" s="80"/>
      <c r="V549" s="80"/>
      <c r="W549" s="80"/>
    </row>
    <row r="550" ht="21.75" hidden="1" customHeight="1" spans="1:23">
      <c r="A550" s="71" t="s">
        <v>726</v>
      </c>
      <c r="B550" s="71" t="s">
        <v>901</v>
      </c>
      <c r="C550" s="71" t="s">
        <v>728</v>
      </c>
      <c r="D550" s="71" t="s">
        <v>95</v>
      </c>
      <c r="E550" s="71" t="s">
        <v>160</v>
      </c>
      <c r="F550" s="71" t="s">
        <v>161</v>
      </c>
      <c r="G550" s="71" t="s">
        <v>331</v>
      </c>
      <c r="H550" s="71" t="s">
        <v>332</v>
      </c>
      <c r="I550" s="80">
        <v>133600</v>
      </c>
      <c r="J550" s="80"/>
      <c r="K550" s="80"/>
      <c r="L550" s="80"/>
      <c r="M550" s="80"/>
      <c r="N550" s="80"/>
      <c r="O550" s="80"/>
      <c r="P550" s="80"/>
      <c r="Q550" s="80"/>
      <c r="R550" s="80">
        <v>133600</v>
      </c>
      <c r="S550" s="80">
        <v>133600</v>
      </c>
      <c r="T550" s="80"/>
      <c r="U550" s="80"/>
      <c r="V550" s="80"/>
      <c r="W550" s="80"/>
    </row>
    <row r="551" ht="21.75" hidden="1" customHeight="1" spans="1:23">
      <c r="A551" s="71" t="s">
        <v>726</v>
      </c>
      <c r="B551" s="71" t="s">
        <v>901</v>
      </c>
      <c r="C551" s="71" t="s">
        <v>728</v>
      </c>
      <c r="D551" s="71" t="s">
        <v>95</v>
      </c>
      <c r="E551" s="71" t="s">
        <v>160</v>
      </c>
      <c r="F551" s="71" t="s">
        <v>161</v>
      </c>
      <c r="G551" s="71" t="s">
        <v>333</v>
      </c>
      <c r="H551" s="71" t="s">
        <v>334</v>
      </c>
      <c r="I551" s="80">
        <v>150000</v>
      </c>
      <c r="J551" s="80"/>
      <c r="K551" s="80"/>
      <c r="L551" s="80"/>
      <c r="M551" s="80"/>
      <c r="N551" s="80"/>
      <c r="O551" s="80"/>
      <c r="P551" s="80"/>
      <c r="Q551" s="80"/>
      <c r="R551" s="80">
        <v>150000</v>
      </c>
      <c r="S551" s="80">
        <v>150000</v>
      </c>
      <c r="T551" s="80"/>
      <c r="U551" s="80"/>
      <c r="V551" s="80"/>
      <c r="W551" s="80"/>
    </row>
    <row r="552" ht="21.75" hidden="1" customHeight="1" spans="1:23">
      <c r="A552" s="71" t="s">
        <v>726</v>
      </c>
      <c r="B552" s="71" t="s">
        <v>901</v>
      </c>
      <c r="C552" s="71" t="s">
        <v>728</v>
      </c>
      <c r="D552" s="71" t="s">
        <v>95</v>
      </c>
      <c r="E552" s="71" t="s">
        <v>160</v>
      </c>
      <c r="F552" s="71" t="s">
        <v>161</v>
      </c>
      <c r="G552" s="71" t="s">
        <v>379</v>
      </c>
      <c r="H552" s="71" t="s">
        <v>380</v>
      </c>
      <c r="I552" s="80">
        <v>650000</v>
      </c>
      <c r="J552" s="80"/>
      <c r="K552" s="80"/>
      <c r="L552" s="80"/>
      <c r="M552" s="80"/>
      <c r="N552" s="80"/>
      <c r="O552" s="80"/>
      <c r="P552" s="80"/>
      <c r="Q552" s="80"/>
      <c r="R552" s="80">
        <v>650000</v>
      </c>
      <c r="S552" s="80">
        <v>650000</v>
      </c>
      <c r="T552" s="80"/>
      <c r="U552" s="80"/>
      <c r="V552" s="80"/>
      <c r="W552" s="80"/>
    </row>
    <row r="553" ht="21.75" hidden="1" customHeight="1" spans="1:23">
      <c r="A553" s="71" t="s">
        <v>726</v>
      </c>
      <c r="B553" s="71" t="s">
        <v>901</v>
      </c>
      <c r="C553" s="71" t="s">
        <v>728</v>
      </c>
      <c r="D553" s="71" t="s">
        <v>95</v>
      </c>
      <c r="E553" s="71" t="s">
        <v>160</v>
      </c>
      <c r="F553" s="71" t="s">
        <v>161</v>
      </c>
      <c r="G553" s="71" t="s">
        <v>335</v>
      </c>
      <c r="H553" s="71" t="s">
        <v>336</v>
      </c>
      <c r="I553" s="80">
        <v>50000</v>
      </c>
      <c r="J553" s="80"/>
      <c r="K553" s="80"/>
      <c r="L553" s="80"/>
      <c r="M553" s="80"/>
      <c r="N553" s="80"/>
      <c r="O553" s="80"/>
      <c r="P553" s="80"/>
      <c r="Q553" s="80"/>
      <c r="R553" s="80">
        <v>50000</v>
      </c>
      <c r="S553" s="80">
        <v>50000</v>
      </c>
      <c r="T553" s="80"/>
      <c r="U553" s="80"/>
      <c r="V553" s="80"/>
      <c r="W553" s="80"/>
    </row>
    <row r="554" ht="21.75" hidden="1" customHeight="1" spans="1:23">
      <c r="A554" s="71" t="s">
        <v>726</v>
      </c>
      <c r="B554" s="71" t="s">
        <v>901</v>
      </c>
      <c r="C554" s="71" t="s">
        <v>728</v>
      </c>
      <c r="D554" s="71" t="s">
        <v>95</v>
      </c>
      <c r="E554" s="71" t="s">
        <v>160</v>
      </c>
      <c r="F554" s="71" t="s">
        <v>161</v>
      </c>
      <c r="G554" s="71" t="s">
        <v>586</v>
      </c>
      <c r="H554" s="71" t="s">
        <v>587</v>
      </c>
      <c r="I554" s="80">
        <v>8660000</v>
      </c>
      <c r="J554" s="80"/>
      <c r="K554" s="80"/>
      <c r="L554" s="80"/>
      <c r="M554" s="80"/>
      <c r="N554" s="80"/>
      <c r="O554" s="80"/>
      <c r="P554" s="80"/>
      <c r="Q554" s="80"/>
      <c r="R554" s="80">
        <v>8660000</v>
      </c>
      <c r="S554" s="80">
        <v>8660000</v>
      </c>
      <c r="T554" s="80"/>
      <c r="U554" s="80"/>
      <c r="V554" s="80"/>
      <c r="W554" s="80"/>
    </row>
    <row r="555" ht="21.75" hidden="1" customHeight="1" spans="1:23">
      <c r="A555" s="71" t="s">
        <v>726</v>
      </c>
      <c r="B555" s="71" t="s">
        <v>901</v>
      </c>
      <c r="C555" s="71" t="s">
        <v>728</v>
      </c>
      <c r="D555" s="71" t="s">
        <v>95</v>
      </c>
      <c r="E555" s="71" t="s">
        <v>160</v>
      </c>
      <c r="F555" s="71" t="s">
        <v>161</v>
      </c>
      <c r="G555" s="71" t="s">
        <v>527</v>
      </c>
      <c r="H555" s="71" t="s">
        <v>528</v>
      </c>
      <c r="I555" s="80">
        <v>48800</v>
      </c>
      <c r="J555" s="80"/>
      <c r="K555" s="80"/>
      <c r="L555" s="80"/>
      <c r="M555" s="80"/>
      <c r="N555" s="80"/>
      <c r="O555" s="80"/>
      <c r="P555" s="80"/>
      <c r="Q555" s="80"/>
      <c r="R555" s="80">
        <v>48800</v>
      </c>
      <c r="S555" s="80">
        <v>48800</v>
      </c>
      <c r="T555" s="80"/>
      <c r="U555" s="80"/>
      <c r="V555" s="80"/>
      <c r="W555" s="80"/>
    </row>
    <row r="556" ht="21.75" customHeight="1" spans="1:23">
      <c r="A556" s="71" t="s">
        <v>726</v>
      </c>
      <c r="B556" s="71" t="s">
        <v>901</v>
      </c>
      <c r="C556" s="71" t="s">
        <v>728</v>
      </c>
      <c r="D556" s="71" t="s">
        <v>95</v>
      </c>
      <c r="E556" s="71" t="s">
        <v>160</v>
      </c>
      <c r="F556" s="71" t="s">
        <v>161</v>
      </c>
      <c r="G556" s="71" t="s">
        <v>594</v>
      </c>
      <c r="H556" s="71" t="s">
        <v>595</v>
      </c>
      <c r="I556" s="80">
        <v>590000</v>
      </c>
      <c r="J556" s="80"/>
      <c r="K556" s="80"/>
      <c r="L556" s="80"/>
      <c r="M556" s="80"/>
      <c r="N556" s="80"/>
      <c r="O556" s="80"/>
      <c r="P556" s="80"/>
      <c r="Q556" s="80"/>
      <c r="R556" s="80">
        <v>590000</v>
      </c>
      <c r="S556" s="80">
        <v>590000</v>
      </c>
      <c r="T556" s="80"/>
      <c r="U556" s="80"/>
      <c r="V556" s="80"/>
      <c r="W556" s="80"/>
    </row>
    <row r="557" ht="21.75" hidden="1" customHeight="1" spans="1:23">
      <c r="A557" s="71" t="s">
        <v>726</v>
      </c>
      <c r="B557" s="71" t="s">
        <v>901</v>
      </c>
      <c r="C557" s="71" t="s">
        <v>728</v>
      </c>
      <c r="D557" s="71" t="s">
        <v>95</v>
      </c>
      <c r="E557" s="71" t="s">
        <v>160</v>
      </c>
      <c r="F557" s="71" t="s">
        <v>161</v>
      </c>
      <c r="G557" s="71" t="s">
        <v>337</v>
      </c>
      <c r="H557" s="71" t="s">
        <v>338</v>
      </c>
      <c r="I557" s="80">
        <v>80000</v>
      </c>
      <c r="J557" s="80"/>
      <c r="K557" s="80"/>
      <c r="L557" s="80"/>
      <c r="M557" s="80"/>
      <c r="N557" s="80"/>
      <c r="O557" s="80"/>
      <c r="P557" s="80"/>
      <c r="Q557" s="80"/>
      <c r="R557" s="80">
        <v>80000</v>
      </c>
      <c r="S557" s="80">
        <v>80000</v>
      </c>
      <c r="T557" s="80"/>
      <c r="U557" s="80"/>
      <c r="V557" s="80"/>
      <c r="W557" s="80"/>
    </row>
    <row r="558" ht="21.75" hidden="1" customHeight="1" spans="1:23">
      <c r="A558" s="71" t="s">
        <v>510</v>
      </c>
      <c r="B558" s="71" t="s">
        <v>902</v>
      </c>
      <c r="C558" s="71" t="s">
        <v>903</v>
      </c>
      <c r="D558" s="71" t="s">
        <v>95</v>
      </c>
      <c r="E558" s="71" t="s">
        <v>160</v>
      </c>
      <c r="F558" s="71" t="s">
        <v>161</v>
      </c>
      <c r="G558" s="71" t="s">
        <v>904</v>
      </c>
      <c r="H558" s="71" t="s">
        <v>274</v>
      </c>
      <c r="I558" s="80">
        <v>4000</v>
      </c>
      <c r="J558" s="80"/>
      <c r="K558" s="80"/>
      <c r="L558" s="80"/>
      <c r="M558" s="80"/>
      <c r="N558" s="80"/>
      <c r="O558" s="80"/>
      <c r="P558" s="80"/>
      <c r="Q558" s="80"/>
      <c r="R558" s="80">
        <v>4000</v>
      </c>
      <c r="S558" s="80">
        <v>4000</v>
      </c>
      <c r="T558" s="80"/>
      <c r="U558" s="80"/>
      <c r="V558" s="80"/>
      <c r="W558" s="80"/>
    </row>
    <row r="559" ht="21.75" customHeight="1" spans="1:23">
      <c r="A559" s="71" t="s">
        <v>510</v>
      </c>
      <c r="B559" s="71" t="s">
        <v>905</v>
      </c>
      <c r="C559" s="71" t="s">
        <v>906</v>
      </c>
      <c r="D559" s="71" t="s">
        <v>95</v>
      </c>
      <c r="E559" s="71" t="s">
        <v>160</v>
      </c>
      <c r="F559" s="71" t="s">
        <v>161</v>
      </c>
      <c r="G559" s="71" t="s">
        <v>594</v>
      </c>
      <c r="H559" s="71" t="s">
        <v>595</v>
      </c>
      <c r="I559" s="80">
        <v>2373708.01</v>
      </c>
      <c r="J559" s="80"/>
      <c r="K559" s="80"/>
      <c r="L559" s="80"/>
      <c r="M559" s="80"/>
      <c r="N559" s="80"/>
      <c r="O559" s="80"/>
      <c r="P559" s="80"/>
      <c r="Q559" s="80"/>
      <c r="R559" s="80">
        <v>2373708.01</v>
      </c>
      <c r="S559" s="80"/>
      <c r="T559" s="80"/>
      <c r="U559" s="80"/>
      <c r="V559" s="80"/>
      <c r="W559" s="80">
        <v>2373708.01</v>
      </c>
    </row>
    <row r="560" ht="21.75" hidden="1" customHeight="1" spans="1:23">
      <c r="A560" s="71" t="s">
        <v>510</v>
      </c>
      <c r="B560" s="71" t="s">
        <v>907</v>
      </c>
      <c r="C560" s="71" t="s">
        <v>908</v>
      </c>
      <c r="D560" s="71" t="s">
        <v>95</v>
      </c>
      <c r="E560" s="71" t="s">
        <v>160</v>
      </c>
      <c r="F560" s="71" t="s">
        <v>161</v>
      </c>
      <c r="G560" s="71" t="s">
        <v>754</v>
      </c>
      <c r="H560" s="71" t="s">
        <v>614</v>
      </c>
      <c r="I560" s="80">
        <v>1635000</v>
      </c>
      <c r="J560" s="80"/>
      <c r="K560" s="80"/>
      <c r="L560" s="80"/>
      <c r="M560" s="80"/>
      <c r="N560" s="80"/>
      <c r="O560" s="80"/>
      <c r="P560" s="80"/>
      <c r="Q560" s="80"/>
      <c r="R560" s="80">
        <v>1635000</v>
      </c>
      <c r="S560" s="80">
        <v>1635000</v>
      </c>
      <c r="T560" s="80"/>
      <c r="U560" s="80"/>
      <c r="V560" s="80"/>
      <c r="W560" s="80"/>
    </row>
    <row r="561" ht="21.75" hidden="1" customHeight="1" spans="1:23">
      <c r="A561" s="71" t="s">
        <v>510</v>
      </c>
      <c r="B561" s="71" t="s">
        <v>909</v>
      </c>
      <c r="C561" s="71" t="s">
        <v>574</v>
      </c>
      <c r="D561" s="71" t="s">
        <v>95</v>
      </c>
      <c r="E561" s="71" t="s">
        <v>170</v>
      </c>
      <c r="F561" s="71" t="s">
        <v>171</v>
      </c>
      <c r="G561" s="71" t="s">
        <v>327</v>
      </c>
      <c r="H561" s="71" t="s">
        <v>328</v>
      </c>
      <c r="I561" s="80">
        <v>9000</v>
      </c>
      <c r="J561" s="80"/>
      <c r="K561" s="80"/>
      <c r="L561" s="80"/>
      <c r="M561" s="80"/>
      <c r="N561" s="80">
        <v>9000</v>
      </c>
      <c r="O561" s="80"/>
      <c r="P561" s="80"/>
      <c r="Q561" s="80"/>
      <c r="R561" s="80"/>
      <c r="S561" s="80"/>
      <c r="T561" s="80"/>
      <c r="U561" s="80"/>
      <c r="V561" s="80"/>
      <c r="W561" s="80"/>
    </row>
    <row r="562" ht="21.75" hidden="1" customHeight="1" spans="1:23">
      <c r="A562" s="71" t="s">
        <v>510</v>
      </c>
      <c r="B562" s="71" t="s">
        <v>909</v>
      </c>
      <c r="C562" s="71" t="s">
        <v>574</v>
      </c>
      <c r="D562" s="71" t="s">
        <v>95</v>
      </c>
      <c r="E562" s="71" t="s">
        <v>170</v>
      </c>
      <c r="F562" s="71" t="s">
        <v>171</v>
      </c>
      <c r="G562" s="71" t="s">
        <v>327</v>
      </c>
      <c r="H562" s="71" t="s">
        <v>328</v>
      </c>
      <c r="I562" s="80">
        <v>27000</v>
      </c>
      <c r="J562" s="80"/>
      <c r="K562" s="80"/>
      <c r="L562" s="80"/>
      <c r="M562" s="80"/>
      <c r="N562" s="80">
        <v>27000</v>
      </c>
      <c r="O562" s="80"/>
      <c r="P562" s="80"/>
      <c r="Q562" s="80"/>
      <c r="R562" s="80"/>
      <c r="S562" s="80"/>
      <c r="T562" s="80"/>
      <c r="U562" s="80"/>
      <c r="V562" s="80"/>
      <c r="W562" s="80"/>
    </row>
    <row r="563" ht="21.75" hidden="1" customHeight="1" spans="1:23">
      <c r="A563" s="71" t="s">
        <v>510</v>
      </c>
      <c r="B563" s="71" t="s">
        <v>909</v>
      </c>
      <c r="C563" s="71" t="s">
        <v>574</v>
      </c>
      <c r="D563" s="71" t="s">
        <v>95</v>
      </c>
      <c r="E563" s="71" t="s">
        <v>170</v>
      </c>
      <c r="F563" s="71" t="s">
        <v>171</v>
      </c>
      <c r="G563" s="71" t="s">
        <v>327</v>
      </c>
      <c r="H563" s="71" t="s">
        <v>328</v>
      </c>
      <c r="I563" s="80">
        <v>254165.27</v>
      </c>
      <c r="J563" s="80"/>
      <c r="K563" s="80"/>
      <c r="L563" s="80"/>
      <c r="M563" s="80"/>
      <c r="N563" s="80">
        <v>254165.27</v>
      </c>
      <c r="O563" s="80"/>
      <c r="P563" s="80"/>
      <c r="Q563" s="80"/>
      <c r="R563" s="80"/>
      <c r="S563" s="80"/>
      <c r="T563" s="80"/>
      <c r="U563" s="80"/>
      <c r="V563" s="80"/>
      <c r="W563" s="80"/>
    </row>
    <row r="564" ht="21.75" hidden="1" customHeight="1" spans="1:23">
      <c r="A564" s="71" t="s">
        <v>510</v>
      </c>
      <c r="B564" s="71" t="s">
        <v>909</v>
      </c>
      <c r="C564" s="71" t="s">
        <v>574</v>
      </c>
      <c r="D564" s="71" t="s">
        <v>95</v>
      </c>
      <c r="E564" s="71" t="s">
        <v>170</v>
      </c>
      <c r="F564" s="71" t="s">
        <v>171</v>
      </c>
      <c r="G564" s="71" t="s">
        <v>609</v>
      </c>
      <c r="H564" s="71" t="s">
        <v>610</v>
      </c>
      <c r="I564" s="80">
        <v>85352</v>
      </c>
      <c r="J564" s="80"/>
      <c r="K564" s="80"/>
      <c r="L564" s="80"/>
      <c r="M564" s="80"/>
      <c r="N564" s="80">
        <v>85352</v>
      </c>
      <c r="O564" s="80"/>
      <c r="P564" s="80"/>
      <c r="Q564" s="80"/>
      <c r="R564" s="80"/>
      <c r="S564" s="80"/>
      <c r="T564" s="80"/>
      <c r="U564" s="80"/>
      <c r="V564" s="80"/>
      <c r="W564" s="80"/>
    </row>
    <row r="565" ht="21.75" hidden="1" customHeight="1" spans="1:23">
      <c r="A565" s="71" t="s">
        <v>510</v>
      </c>
      <c r="B565" s="71" t="s">
        <v>909</v>
      </c>
      <c r="C565" s="71" t="s">
        <v>574</v>
      </c>
      <c r="D565" s="71" t="s">
        <v>95</v>
      </c>
      <c r="E565" s="71" t="s">
        <v>170</v>
      </c>
      <c r="F565" s="71" t="s">
        <v>171</v>
      </c>
      <c r="G565" s="71" t="s">
        <v>329</v>
      </c>
      <c r="H565" s="71" t="s">
        <v>330</v>
      </c>
      <c r="I565" s="80">
        <v>34470.03</v>
      </c>
      <c r="J565" s="80"/>
      <c r="K565" s="80"/>
      <c r="L565" s="80"/>
      <c r="M565" s="80"/>
      <c r="N565" s="80">
        <v>34470.03</v>
      </c>
      <c r="O565" s="80"/>
      <c r="P565" s="80"/>
      <c r="Q565" s="80"/>
      <c r="R565" s="80"/>
      <c r="S565" s="80"/>
      <c r="T565" s="80"/>
      <c r="U565" s="80"/>
      <c r="V565" s="80"/>
      <c r="W565" s="80"/>
    </row>
    <row r="566" ht="21.75" hidden="1" customHeight="1" spans="1:23">
      <c r="A566" s="71" t="s">
        <v>510</v>
      </c>
      <c r="B566" s="71" t="s">
        <v>909</v>
      </c>
      <c r="C566" s="71" t="s">
        <v>574</v>
      </c>
      <c r="D566" s="71" t="s">
        <v>95</v>
      </c>
      <c r="E566" s="71" t="s">
        <v>170</v>
      </c>
      <c r="F566" s="71" t="s">
        <v>171</v>
      </c>
      <c r="G566" s="71" t="s">
        <v>375</v>
      </c>
      <c r="H566" s="71" t="s">
        <v>376</v>
      </c>
      <c r="I566" s="80">
        <v>23403.08</v>
      </c>
      <c r="J566" s="80"/>
      <c r="K566" s="80"/>
      <c r="L566" s="80"/>
      <c r="M566" s="80"/>
      <c r="N566" s="80">
        <v>23403.08</v>
      </c>
      <c r="O566" s="80"/>
      <c r="P566" s="80"/>
      <c r="Q566" s="80"/>
      <c r="R566" s="80"/>
      <c r="S566" s="80"/>
      <c r="T566" s="80"/>
      <c r="U566" s="80"/>
      <c r="V566" s="80"/>
      <c r="W566" s="80"/>
    </row>
    <row r="567" ht="21.75" hidden="1" customHeight="1" spans="1:23">
      <c r="A567" s="71" t="s">
        <v>510</v>
      </c>
      <c r="B567" s="71" t="s">
        <v>909</v>
      </c>
      <c r="C567" s="71" t="s">
        <v>574</v>
      </c>
      <c r="D567" s="71" t="s">
        <v>95</v>
      </c>
      <c r="E567" s="71" t="s">
        <v>170</v>
      </c>
      <c r="F567" s="71" t="s">
        <v>171</v>
      </c>
      <c r="G567" s="71" t="s">
        <v>331</v>
      </c>
      <c r="H567" s="71" t="s">
        <v>332</v>
      </c>
      <c r="I567" s="80">
        <v>98168.11</v>
      </c>
      <c r="J567" s="80"/>
      <c r="K567" s="80"/>
      <c r="L567" s="80"/>
      <c r="M567" s="80"/>
      <c r="N567" s="80">
        <v>98168.11</v>
      </c>
      <c r="O567" s="80"/>
      <c r="P567" s="80"/>
      <c r="Q567" s="80"/>
      <c r="R567" s="80"/>
      <c r="S567" s="80"/>
      <c r="T567" s="80"/>
      <c r="U567" s="80"/>
      <c r="V567" s="80"/>
      <c r="W567" s="80"/>
    </row>
    <row r="568" ht="21.75" hidden="1" customHeight="1" spans="1:23">
      <c r="A568" s="71" t="s">
        <v>510</v>
      </c>
      <c r="B568" s="71" t="s">
        <v>909</v>
      </c>
      <c r="C568" s="71" t="s">
        <v>574</v>
      </c>
      <c r="D568" s="71" t="s">
        <v>95</v>
      </c>
      <c r="E568" s="71" t="s">
        <v>170</v>
      </c>
      <c r="F568" s="71" t="s">
        <v>171</v>
      </c>
      <c r="G568" s="71" t="s">
        <v>377</v>
      </c>
      <c r="H568" s="71" t="s">
        <v>378</v>
      </c>
      <c r="I568" s="80">
        <v>220000</v>
      </c>
      <c r="J568" s="80"/>
      <c r="K568" s="80"/>
      <c r="L568" s="80"/>
      <c r="M568" s="80"/>
      <c r="N568" s="80">
        <v>220000</v>
      </c>
      <c r="O568" s="80"/>
      <c r="P568" s="80"/>
      <c r="Q568" s="80"/>
      <c r="R568" s="80"/>
      <c r="S568" s="80"/>
      <c r="T568" s="80"/>
      <c r="U568" s="80"/>
      <c r="V568" s="80"/>
      <c r="W568" s="80"/>
    </row>
    <row r="569" ht="21.75" hidden="1" customHeight="1" spans="1:23">
      <c r="A569" s="71" t="s">
        <v>510</v>
      </c>
      <c r="B569" s="71" t="s">
        <v>909</v>
      </c>
      <c r="C569" s="71" t="s">
        <v>574</v>
      </c>
      <c r="D569" s="71" t="s">
        <v>95</v>
      </c>
      <c r="E569" s="71" t="s">
        <v>170</v>
      </c>
      <c r="F569" s="71" t="s">
        <v>171</v>
      </c>
      <c r="G569" s="71" t="s">
        <v>333</v>
      </c>
      <c r="H569" s="71" t="s">
        <v>334</v>
      </c>
      <c r="I569" s="80">
        <v>60000</v>
      </c>
      <c r="J569" s="80"/>
      <c r="K569" s="80"/>
      <c r="L569" s="80"/>
      <c r="M569" s="80"/>
      <c r="N569" s="80">
        <v>60000</v>
      </c>
      <c r="O569" s="80"/>
      <c r="P569" s="80"/>
      <c r="Q569" s="80"/>
      <c r="R569" s="80"/>
      <c r="S569" s="80"/>
      <c r="T569" s="80"/>
      <c r="U569" s="80"/>
      <c r="V569" s="80"/>
      <c r="W569" s="80"/>
    </row>
    <row r="570" ht="21.75" hidden="1" customHeight="1" spans="1:23">
      <c r="A570" s="71" t="s">
        <v>510</v>
      </c>
      <c r="B570" s="71" t="s">
        <v>909</v>
      </c>
      <c r="C570" s="71" t="s">
        <v>574</v>
      </c>
      <c r="D570" s="71" t="s">
        <v>95</v>
      </c>
      <c r="E570" s="71" t="s">
        <v>170</v>
      </c>
      <c r="F570" s="71" t="s">
        <v>171</v>
      </c>
      <c r="G570" s="71" t="s">
        <v>379</v>
      </c>
      <c r="H570" s="71" t="s">
        <v>380</v>
      </c>
      <c r="I570" s="80">
        <v>173550.28</v>
      </c>
      <c r="J570" s="80"/>
      <c r="K570" s="80"/>
      <c r="L570" s="80"/>
      <c r="M570" s="80"/>
      <c r="N570" s="80">
        <v>173550.28</v>
      </c>
      <c r="O570" s="80"/>
      <c r="P570" s="80"/>
      <c r="Q570" s="80"/>
      <c r="R570" s="80"/>
      <c r="S570" s="80"/>
      <c r="T570" s="80"/>
      <c r="U570" s="80"/>
      <c r="V570" s="80"/>
      <c r="W570" s="80"/>
    </row>
    <row r="571" ht="21.75" hidden="1" customHeight="1" spans="1:23">
      <c r="A571" s="71" t="s">
        <v>510</v>
      </c>
      <c r="B571" s="71" t="s">
        <v>909</v>
      </c>
      <c r="C571" s="71" t="s">
        <v>574</v>
      </c>
      <c r="D571" s="71" t="s">
        <v>95</v>
      </c>
      <c r="E571" s="71" t="s">
        <v>170</v>
      </c>
      <c r="F571" s="71" t="s">
        <v>171</v>
      </c>
      <c r="G571" s="71" t="s">
        <v>586</v>
      </c>
      <c r="H571" s="71" t="s">
        <v>587</v>
      </c>
      <c r="I571" s="80">
        <v>510</v>
      </c>
      <c r="J571" s="80"/>
      <c r="K571" s="80"/>
      <c r="L571" s="80"/>
      <c r="M571" s="80"/>
      <c r="N571" s="80">
        <v>510</v>
      </c>
      <c r="O571" s="80"/>
      <c r="P571" s="80"/>
      <c r="Q571" s="80"/>
      <c r="R571" s="80"/>
      <c r="S571" s="80"/>
      <c r="T571" s="80"/>
      <c r="U571" s="80"/>
      <c r="V571" s="80"/>
      <c r="W571" s="80"/>
    </row>
    <row r="572" ht="21.75" hidden="1" customHeight="1" spans="1:23">
      <c r="A572" s="71" t="s">
        <v>510</v>
      </c>
      <c r="B572" s="71" t="s">
        <v>909</v>
      </c>
      <c r="C572" s="71" t="s">
        <v>574</v>
      </c>
      <c r="D572" s="71" t="s">
        <v>95</v>
      </c>
      <c r="E572" s="71" t="s">
        <v>170</v>
      </c>
      <c r="F572" s="71" t="s">
        <v>171</v>
      </c>
      <c r="G572" s="71" t="s">
        <v>586</v>
      </c>
      <c r="H572" s="71" t="s">
        <v>587</v>
      </c>
      <c r="I572" s="80">
        <v>97027</v>
      </c>
      <c r="J572" s="80"/>
      <c r="K572" s="80"/>
      <c r="L572" s="80"/>
      <c r="M572" s="80"/>
      <c r="N572" s="80">
        <v>97027</v>
      </c>
      <c r="O572" s="80"/>
      <c r="P572" s="80"/>
      <c r="Q572" s="80"/>
      <c r="R572" s="80"/>
      <c r="S572" s="80"/>
      <c r="T572" s="80"/>
      <c r="U572" s="80"/>
      <c r="V572" s="80"/>
      <c r="W572" s="80"/>
    </row>
    <row r="573" ht="21.75" hidden="1" customHeight="1" spans="1:23">
      <c r="A573" s="71" t="s">
        <v>510</v>
      </c>
      <c r="B573" s="71" t="s">
        <v>909</v>
      </c>
      <c r="C573" s="71" t="s">
        <v>574</v>
      </c>
      <c r="D573" s="71" t="s">
        <v>95</v>
      </c>
      <c r="E573" s="71" t="s">
        <v>170</v>
      </c>
      <c r="F573" s="71" t="s">
        <v>171</v>
      </c>
      <c r="G573" s="71" t="s">
        <v>527</v>
      </c>
      <c r="H573" s="71" t="s">
        <v>528</v>
      </c>
      <c r="I573" s="80">
        <v>1358690.51</v>
      </c>
      <c r="J573" s="80"/>
      <c r="K573" s="80"/>
      <c r="L573" s="80"/>
      <c r="M573" s="80"/>
      <c r="N573" s="80">
        <v>1358690.51</v>
      </c>
      <c r="O573" s="80"/>
      <c r="P573" s="80"/>
      <c r="Q573" s="80"/>
      <c r="R573" s="80"/>
      <c r="S573" s="80"/>
      <c r="T573" s="80"/>
      <c r="U573" s="80"/>
      <c r="V573" s="80"/>
      <c r="W573" s="80"/>
    </row>
    <row r="574" ht="21.75" customHeight="1" spans="1:23">
      <c r="A574" s="71" t="s">
        <v>510</v>
      </c>
      <c r="B574" s="71" t="s">
        <v>909</v>
      </c>
      <c r="C574" s="71" t="s">
        <v>574</v>
      </c>
      <c r="D574" s="71" t="s">
        <v>95</v>
      </c>
      <c r="E574" s="71" t="s">
        <v>170</v>
      </c>
      <c r="F574" s="71" t="s">
        <v>171</v>
      </c>
      <c r="G574" s="71" t="s">
        <v>594</v>
      </c>
      <c r="H574" s="71" t="s">
        <v>595</v>
      </c>
      <c r="I574" s="80">
        <v>344968</v>
      </c>
      <c r="J574" s="80"/>
      <c r="K574" s="80"/>
      <c r="L574" s="80"/>
      <c r="M574" s="80"/>
      <c r="N574" s="80">
        <v>344968</v>
      </c>
      <c r="O574" s="80"/>
      <c r="P574" s="80"/>
      <c r="Q574" s="80"/>
      <c r="R574" s="80"/>
      <c r="S574" s="80"/>
      <c r="T574" s="80"/>
      <c r="U574" s="80"/>
      <c r="V574" s="80"/>
      <c r="W574" s="80"/>
    </row>
    <row r="575" ht="21.75" hidden="1" customHeight="1" spans="1:23">
      <c r="A575" s="71" t="s">
        <v>510</v>
      </c>
      <c r="B575" s="71" t="s">
        <v>909</v>
      </c>
      <c r="C575" s="71" t="s">
        <v>574</v>
      </c>
      <c r="D575" s="71" t="s">
        <v>95</v>
      </c>
      <c r="E575" s="71" t="s">
        <v>170</v>
      </c>
      <c r="F575" s="71" t="s">
        <v>171</v>
      </c>
      <c r="G575" s="71" t="s">
        <v>337</v>
      </c>
      <c r="H575" s="71" t="s">
        <v>338</v>
      </c>
      <c r="I575" s="80">
        <v>219616.8</v>
      </c>
      <c r="J575" s="80"/>
      <c r="K575" s="80"/>
      <c r="L575" s="80"/>
      <c r="M575" s="80"/>
      <c r="N575" s="80">
        <v>219616.8</v>
      </c>
      <c r="O575" s="80"/>
      <c r="P575" s="80"/>
      <c r="Q575" s="80"/>
      <c r="R575" s="80"/>
      <c r="S575" s="80"/>
      <c r="T575" s="80"/>
      <c r="U575" s="80"/>
      <c r="V575" s="80"/>
      <c r="W575" s="80"/>
    </row>
    <row r="576" ht="21.75" hidden="1" customHeight="1" spans="1:23">
      <c r="A576" s="71" t="s">
        <v>510</v>
      </c>
      <c r="B576" s="71" t="s">
        <v>910</v>
      </c>
      <c r="C576" s="71" t="s">
        <v>593</v>
      </c>
      <c r="D576" s="71" t="s">
        <v>95</v>
      </c>
      <c r="E576" s="71" t="s">
        <v>260</v>
      </c>
      <c r="F576" s="71" t="s">
        <v>261</v>
      </c>
      <c r="G576" s="71" t="s">
        <v>327</v>
      </c>
      <c r="H576" s="71" t="s">
        <v>328</v>
      </c>
      <c r="I576" s="80">
        <v>1000</v>
      </c>
      <c r="J576" s="80"/>
      <c r="K576" s="80"/>
      <c r="L576" s="80"/>
      <c r="M576" s="80"/>
      <c r="N576" s="80">
        <v>1000</v>
      </c>
      <c r="O576" s="80"/>
      <c r="P576" s="80"/>
      <c r="Q576" s="80"/>
      <c r="R576" s="80"/>
      <c r="S576" s="80"/>
      <c r="T576" s="80"/>
      <c r="U576" s="80"/>
      <c r="V576" s="80"/>
      <c r="W576" s="80"/>
    </row>
    <row r="577" ht="21.75" hidden="1" customHeight="1" spans="1:23">
      <c r="A577" s="71" t="s">
        <v>510</v>
      </c>
      <c r="B577" s="71" t="s">
        <v>910</v>
      </c>
      <c r="C577" s="71" t="s">
        <v>593</v>
      </c>
      <c r="D577" s="71" t="s">
        <v>95</v>
      </c>
      <c r="E577" s="71" t="s">
        <v>260</v>
      </c>
      <c r="F577" s="71" t="s">
        <v>261</v>
      </c>
      <c r="G577" s="71" t="s">
        <v>327</v>
      </c>
      <c r="H577" s="71" t="s">
        <v>328</v>
      </c>
      <c r="I577" s="80">
        <v>6669</v>
      </c>
      <c r="J577" s="80"/>
      <c r="K577" s="80"/>
      <c r="L577" s="80"/>
      <c r="M577" s="80"/>
      <c r="N577" s="80">
        <v>6669</v>
      </c>
      <c r="O577" s="80"/>
      <c r="P577" s="80"/>
      <c r="Q577" s="80"/>
      <c r="R577" s="80"/>
      <c r="S577" s="80"/>
      <c r="T577" s="80"/>
      <c r="U577" s="80"/>
      <c r="V577" s="80"/>
      <c r="W577" s="80"/>
    </row>
    <row r="578" ht="21.75" hidden="1" customHeight="1" spans="1:23">
      <c r="A578" s="71" t="s">
        <v>510</v>
      </c>
      <c r="B578" s="71" t="s">
        <v>910</v>
      </c>
      <c r="C578" s="71" t="s">
        <v>593</v>
      </c>
      <c r="D578" s="71" t="s">
        <v>95</v>
      </c>
      <c r="E578" s="71" t="s">
        <v>260</v>
      </c>
      <c r="F578" s="71" t="s">
        <v>261</v>
      </c>
      <c r="G578" s="71" t="s">
        <v>327</v>
      </c>
      <c r="H578" s="71" t="s">
        <v>328</v>
      </c>
      <c r="I578" s="80">
        <v>2200</v>
      </c>
      <c r="J578" s="80"/>
      <c r="K578" s="80"/>
      <c r="L578" s="80"/>
      <c r="M578" s="80"/>
      <c r="N578" s="80">
        <v>2200</v>
      </c>
      <c r="O578" s="80"/>
      <c r="P578" s="80"/>
      <c r="Q578" s="80"/>
      <c r="R578" s="80"/>
      <c r="S578" s="80"/>
      <c r="T578" s="80"/>
      <c r="U578" s="80"/>
      <c r="V578" s="80"/>
      <c r="W578" s="80"/>
    </row>
    <row r="579" ht="21.75" hidden="1" customHeight="1" spans="1:23">
      <c r="A579" s="71" t="s">
        <v>510</v>
      </c>
      <c r="B579" s="71" t="s">
        <v>910</v>
      </c>
      <c r="C579" s="71" t="s">
        <v>593</v>
      </c>
      <c r="D579" s="71" t="s">
        <v>95</v>
      </c>
      <c r="E579" s="71" t="s">
        <v>260</v>
      </c>
      <c r="F579" s="71" t="s">
        <v>261</v>
      </c>
      <c r="G579" s="71" t="s">
        <v>327</v>
      </c>
      <c r="H579" s="71" t="s">
        <v>328</v>
      </c>
      <c r="I579" s="80">
        <v>82</v>
      </c>
      <c r="J579" s="80"/>
      <c r="K579" s="80"/>
      <c r="L579" s="80"/>
      <c r="M579" s="80"/>
      <c r="N579" s="80">
        <v>82</v>
      </c>
      <c r="O579" s="80"/>
      <c r="P579" s="80"/>
      <c r="Q579" s="80"/>
      <c r="R579" s="80"/>
      <c r="S579" s="80"/>
      <c r="T579" s="80"/>
      <c r="U579" s="80"/>
      <c r="V579" s="80"/>
      <c r="W579" s="80"/>
    </row>
    <row r="580" ht="21.75" hidden="1" customHeight="1" spans="1:23">
      <c r="A580" s="71" t="s">
        <v>510</v>
      </c>
      <c r="B580" s="71" t="s">
        <v>910</v>
      </c>
      <c r="C580" s="71" t="s">
        <v>593</v>
      </c>
      <c r="D580" s="71" t="s">
        <v>95</v>
      </c>
      <c r="E580" s="71" t="s">
        <v>260</v>
      </c>
      <c r="F580" s="71" t="s">
        <v>261</v>
      </c>
      <c r="G580" s="71" t="s">
        <v>609</v>
      </c>
      <c r="H580" s="71" t="s">
        <v>610</v>
      </c>
      <c r="I580" s="80">
        <v>5023</v>
      </c>
      <c r="J580" s="80"/>
      <c r="K580" s="80"/>
      <c r="L580" s="80"/>
      <c r="M580" s="80"/>
      <c r="N580" s="80">
        <v>5023</v>
      </c>
      <c r="O580" s="80"/>
      <c r="P580" s="80"/>
      <c r="Q580" s="80"/>
      <c r="R580" s="80"/>
      <c r="S580" s="80"/>
      <c r="T580" s="80"/>
      <c r="U580" s="80"/>
      <c r="V580" s="80"/>
      <c r="W580" s="80"/>
    </row>
    <row r="581" ht="21.75" hidden="1" customHeight="1" spans="1:23">
      <c r="A581" s="71" t="s">
        <v>510</v>
      </c>
      <c r="B581" s="71" t="s">
        <v>910</v>
      </c>
      <c r="C581" s="71" t="s">
        <v>593</v>
      </c>
      <c r="D581" s="71" t="s">
        <v>95</v>
      </c>
      <c r="E581" s="71" t="s">
        <v>260</v>
      </c>
      <c r="F581" s="71" t="s">
        <v>261</v>
      </c>
      <c r="G581" s="71" t="s">
        <v>586</v>
      </c>
      <c r="H581" s="71" t="s">
        <v>587</v>
      </c>
      <c r="I581" s="80">
        <v>5500</v>
      </c>
      <c r="J581" s="80"/>
      <c r="K581" s="80"/>
      <c r="L581" s="80"/>
      <c r="M581" s="80"/>
      <c r="N581" s="80">
        <v>5500</v>
      </c>
      <c r="O581" s="80"/>
      <c r="P581" s="80"/>
      <c r="Q581" s="80"/>
      <c r="R581" s="80"/>
      <c r="S581" s="80"/>
      <c r="T581" s="80"/>
      <c r="U581" s="80"/>
      <c r="V581" s="80"/>
      <c r="W581" s="80"/>
    </row>
    <row r="582" ht="21.75" hidden="1" customHeight="1" spans="1:23">
      <c r="A582" s="71" t="s">
        <v>510</v>
      </c>
      <c r="B582" s="71" t="s">
        <v>910</v>
      </c>
      <c r="C582" s="71" t="s">
        <v>593</v>
      </c>
      <c r="D582" s="71" t="s">
        <v>95</v>
      </c>
      <c r="E582" s="71" t="s">
        <v>260</v>
      </c>
      <c r="F582" s="71" t="s">
        <v>261</v>
      </c>
      <c r="G582" s="71" t="s">
        <v>586</v>
      </c>
      <c r="H582" s="71" t="s">
        <v>587</v>
      </c>
      <c r="I582" s="80">
        <v>5331.1</v>
      </c>
      <c r="J582" s="80"/>
      <c r="K582" s="80"/>
      <c r="L582" s="80"/>
      <c r="M582" s="80"/>
      <c r="N582" s="80">
        <v>5331.1</v>
      </c>
      <c r="O582" s="80"/>
      <c r="P582" s="80"/>
      <c r="Q582" s="80"/>
      <c r="R582" s="80"/>
      <c r="S582" s="80"/>
      <c r="T582" s="80"/>
      <c r="U582" s="80"/>
      <c r="V582" s="80"/>
      <c r="W582" s="80"/>
    </row>
    <row r="583" ht="21.75" hidden="1" customHeight="1" spans="1:23">
      <c r="A583" s="71" t="s">
        <v>510</v>
      </c>
      <c r="B583" s="71" t="s">
        <v>910</v>
      </c>
      <c r="C583" s="71" t="s">
        <v>593</v>
      </c>
      <c r="D583" s="71" t="s">
        <v>95</v>
      </c>
      <c r="E583" s="71" t="s">
        <v>260</v>
      </c>
      <c r="F583" s="71" t="s">
        <v>261</v>
      </c>
      <c r="G583" s="71" t="s">
        <v>527</v>
      </c>
      <c r="H583" s="71" t="s">
        <v>528</v>
      </c>
      <c r="I583" s="80">
        <v>9000</v>
      </c>
      <c r="J583" s="80"/>
      <c r="K583" s="80"/>
      <c r="L583" s="80"/>
      <c r="M583" s="80"/>
      <c r="N583" s="80">
        <v>9000</v>
      </c>
      <c r="O583" s="80"/>
      <c r="P583" s="80"/>
      <c r="Q583" s="80"/>
      <c r="R583" s="80"/>
      <c r="S583" s="80"/>
      <c r="T583" s="80"/>
      <c r="U583" s="80"/>
      <c r="V583" s="80"/>
      <c r="W583" s="80"/>
    </row>
    <row r="584" ht="21.75" hidden="1" customHeight="1" spans="1:23">
      <c r="A584" s="71" t="s">
        <v>510</v>
      </c>
      <c r="B584" s="71" t="s">
        <v>910</v>
      </c>
      <c r="C584" s="71" t="s">
        <v>593</v>
      </c>
      <c r="D584" s="71" t="s">
        <v>95</v>
      </c>
      <c r="E584" s="71" t="s">
        <v>260</v>
      </c>
      <c r="F584" s="71" t="s">
        <v>261</v>
      </c>
      <c r="G584" s="71" t="s">
        <v>343</v>
      </c>
      <c r="H584" s="71" t="s">
        <v>344</v>
      </c>
      <c r="I584" s="80">
        <v>4700</v>
      </c>
      <c r="J584" s="80"/>
      <c r="K584" s="80"/>
      <c r="L584" s="80"/>
      <c r="M584" s="80"/>
      <c r="N584" s="80">
        <v>4700</v>
      </c>
      <c r="O584" s="80"/>
      <c r="P584" s="80"/>
      <c r="Q584" s="80"/>
      <c r="R584" s="80"/>
      <c r="S584" s="80"/>
      <c r="T584" s="80"/>
      <c r="U584" s="80"/>
      <c r="V584" s="80"/>
      <c r="W584" s="80"/>
    </row>
    <row r="585" ht="21.75" hidden="1" customHeight="1" spans="1:23">
      <c r="A585" s="71" t="s">
        <v>510</v>
      </c>
      <c r="B585" s="71" t="s">
        <v>911</v>
      </c>
      <c r="C585" s="71" t="s">
        <v>912</v>
      </c>
      <c r="D585" s="71" t="s">
        <v>95</v>
      </c>
      <c r="E585" s="71" t="s">
        <v>170</v>
      </c>
      <c r="F585" s="71" t="s">
        <v>171</v>
      </c>
      <c r="G585" s="71" t="s">
        <v>913</v>
      </c>
      <c r="H585" s="71" t="s">
        <v>606</v>
      </c>
      <c r="I585" s="80">
        <v>50000</v>
      </c>
      <c r="J585" s="80"/>
      <c r="K585" s="80"/>
      <c r="L585" s="80"/>
      <c r="M585" s="80"/>
      <c r="N585" s="80">
        <v>50000</v>
      </c>
      <c r="O585" s="80"/>
      <c r="P585" s="80"/>
      <c r="Q585" s="80"/>
      <c r="R585" s="80"/>
      <c r="S585" s="80"/>
      <c r="T585" s="80"/>
      <c r="U585" s="80"/>
      <c r="V585" s="80"/>
      <c r="W585" s="80"/>
    </row>
    <row r="586" ht="21.75" hidden="1" customHeight="1" spans="1:23">
      <c r="A586" s="71" t="s">
        <v>510</v>
      </c>
      <c r="B586" s="71" t="s">
        <v>914</v>
      </c>
      <c r="C586" s="71" t="s">
        <v>522</v>
      </c>
      <c r="D586" s="71" t="s">
        <v>95</v>
      </c>
      <c r="E586" s="71" t="s">
        <v>170</v>
      </c>
      <c r="F586" s="71" t="s">
        <v>171</v>
      </c>
      <c r="G586" s="71" t="s">
        <v>327</v>
      </c>
      <c r="H586" s="71" t="s">
        <v>328</v>
      </c>
      <c r="I586" s="80">
        <v>26391</v>
      </c>
      <c r="J586" s="80"/>
      <c r="K586" s="80"/>
      <c r="L586" s="80"/>
      <c r="M586" s="80"/>
      <c r="N586" s="80">
        <v>26391</v>
      </c>
      <c r="O586" s="80"/>
      <c r="P586" s="80"/>
      <c r="Q586" s="80"/>
      <c r="R586" s="80"/>
      <c r="S586" s="80"/>
      <c r="T586" s="80"/>
      <c r="U586" s="80"/>
      <c r="V586" s="80"/>
      <c r="W586" s="80"/>
    </row>
    <row r="587" ht="21.75" hidden="1" customHeight="1" spans="1:23">
      <c r="A587" s="71" t="s">
        <v>510</v>
      </c>
      <c r="B587" s="71" t="s">
        <v>914</v>
      </c>
      <c r="C587" s="71" t="s">
        <v>522</v>
      </c>
      <c r="D587" s="71" t="s">
        <v>95</v>
      </c>
      <c r="E587" s="71" t="s">
        <v>170</v>
      </c>
      <c r="F587" s="71" t="s">
        <v>171</v>
      </c>
      <c r="G587" s="71" t="s">
        <v>527</v>
      </c>
      <c r="H587" s="71" t="s">
        <v>528</v>
      </c>
      <c r="I587" s="80">
        <v>64790.92</v>
      </c>
      <c r="J587" s="80"/>
      <c r="K587" s="80"/>
      <c r="L587" s="80"/>
      <c r="M587" s="80"/>
      <c r="N587" s="80">
        <v>64790.92</v>
      </c>
      <c r="O587" s="80"/>
      <c r="P587" s="80"/>
      <c r="Q587" s="80"/>
      <c r="R587" s="80"/>
      <c r="S587" s="80"/>
      <c r="T587" s="80"/>
      <c r="U587" s="80"/>
      <c r="V587" s="80"/>
      <c r="W587" s="80"/>
    </row>
    <row r="588" ht="21.75" customHeight="1" spans="1:23">
      <c r="A588" s="71" t="s">
        <v>510</v>
      </c>
      <c r="B588" s="71" t="s">
        <v>915</v>
      </c>
      <c r="C588" s="71" t="s">
        <v>644</v>
      </c>
      <c r="D588" s="71" t="s">
        <v>95</v>
      </c>
      <c r="E588" s="71" t="s">
        <v>260</v>
      </c>
      <c r="F588" s="71" t="s">
        <v>261</v>
      </c>
      <c r="G588" s="71" t="s">
        <v>594</v>
      </c>
      <c r="H588" s="71" t="s">
        <v>595</v>
      </c>
      <c r="I588" s="80">
        <v>400</v>
      </c>
      <c r="J588" s="80"/>
      <c r="K588" s="80"/>
      <c r="L588" s="80"/>
      <c r="M588" s="80"/>
      <c r="N588" s="80">
        <v>400</v>
      </c>
      <c r="O588" s="80"/>
      <c r="P588" s="80"/>
      <c r="Q588" s="80"/>
      <c r="R588" s="80"/>
      <c r="S588" s="80"/>
      <c r="T588" s="80"/>
      <c r="U588" s="80"/>
      <c r="V588" s="80"/>
      <c r="W588" s="80"/>
    </row>
    <row r="589" ht="21.75" hidden="1" customHeight="1" spans="1:23">
      <c r="A589" s="71" t="s">
        <v>510</v>
      </c>
      <c r="B589" s="71" t="s">
        <v>916</v>
      </c>
      <c r="C589" s="71" t="s">
        <v>748</v>
      </c>
      <c r="D589" s="71" t="s">
        <v>95</v>
      </c>
      <c r="E589" s="71" t="s">
        <v>160</v>
      </c>
      <c r="F589" s="71" t="s">
        <v>161</v>
      </c>
      <c r="G589" s="71" t="s">
        <v>343</v>
      </c>
      <c r="H589" s="71" t="s">
        <v>344</v>
      </c>
      <c r="I589" s="80">
        <v>15360</v>
      </c>
      <c r="J589" s="80">
        <v>15360</v>
      </c>
      <c r="K589" s="80">
        <v>15360</v>
      </c>
      <c r="L589" s="80"/>
      <c r="M589" s="80"/>
      <c r="N589" s="80"/>
      <c r="O589" s="80"/>
      <c r="P589" s="80"/>
      <c r="Q589" s="80"/>
      <c r="R589" s="80"/>
      <c r="S589" s="80"/>
      <c r="T589" s="80"/>
      <c r="U589" s="80"/>
      <c r="V589" s="80"/>
      <c r="W589" s="80"/>
    </row>
    <row r="590" ht="21.75" customHeight="1" spans="1:23">
      <c r="A590" s="71" t="s">
        <v>510</v>
      </c>
      <c r="B590" s="71" t="s">
        <v>917</v>
      </c>
      <c r="C590" s="71" t="s">
        <v>734</v>
      </c>
      <c r="D590" s="71" t="s">
        <v>95</v>
      </c>
      <c r="E590" s="71" t="s">
        <v>160</v>
      </c>
      <c r="F590" s="71" t="s">
        <v>161</v>
      </c>
      <c r="G590" s="71" t="s">
        <v>594</v>
      </c>
      <c r="H590" s="71" t="s">
        <v>595</v>
      </c>
      <c r="I590" s="80">
        <v>73810</v>
      </c>
      <c r="J590" s="80">
        <v>73810</v>
      </c>
      <c r="K590" s="80">
        <v>73810</v>
      </c>
      <c r="L590" s="80"/>
      <c r="M590" s="80"/>
      <c r="N590" s="80"/>
      <c r="O590" s="80"/>
      <c r="P590" s="80"/>
      <c r="Q590" s="80"/>
      <c r="R590" s="80"/>
      <c r="S590" s="80"/>
      <c r="T590" s="80"/>
      <c r="U590" s="80"/>
      <c r="V590" s="80"/>
      <c r="W590" s="80"/>
    </row>
    <row r="591" ht="21.75" hidden="1" customHeight="1" spans="1:23">
      <c r="A591" s="71" t="s">
        <v>510</v>
      </c>
      <c r="B591" s="71" t="s">
        <v>918</v>
      </c>
      <c r="C591" s="71" t="s">
        <v>756</v>
      </c>
      <c r="D591" s="71" t="s">
        <v>95</v>
      </c>
      <c r="E591" s="71" t="s">
        <v>170</v>
      </c>
      <c r="F591" s="71" t="s">
        <v>171</v>
      </c>
      <c r="G591" s="71" t="s">
        <v>327</v>
      </c>
      <c r="H591" s="71" t="s">
        <v>328</v>
      </c>
      <c r="I591" s="80">
        <v>1100737</v>
      </c>
      <c r="J591" s="80">
        <v>1100737</v>
      </c>
      <c r="K591" s="80">
        <v>1100737</v>
      </c>
      <c r="L591" s="80"/>
      <c r="M591" s="80"/>
      <c r="N591" s="80"/>
      <c r="O591" s="80"/>
      <c r="P591" s="80"/>
      <c r="Q591" s="80"/>
      <c r="R591" s="80"/>
      <c r="S591" s="80"/>
      <c r="T591" s="80"/>
      <c r="U591" s="80"/>
      <c r="V591" s="80"/>
      <c r="W591" s="80"/>
    </row>
    <row r="592" ht="21.75" hidden="1" customHeight="1" spans="1:23">
      <c r="A592" s="71" t="s">
        <v>510</v>
      </c>
      <c r="B592" s="71" t="s">
        <v>919</v>
      </c>
      <c r="C592" s="71" t="s">
        <v>795</v>
      </c>
      <c r="D592" s="71" t="s">
        <v>95</v>
      </c>
      <c r="E592" s="71" t="s">
        <v>160</v>
      </c>
      <c r="F592" s="71" t="s">
        <v>161</v>
      </c>
      <c r="G592" s="71" t="s">
        <v>327</v>
      </c>
      <c r="H592" s="71" t="s">
        <v>328</v>
      </c>
      <c r="I592" s="80">
        <v>50000</v>
      </c>
      <c r="J592" s="80"/>
      <c r="K592" s="80"/>
      <c r="L592" s="80"/>
      <c r="M592" s="80"/>
      <c r="N592" s="80"/>
      <c r="O592" s="80"/>
      <c r="P592" s="80"/>
      <c r="Q592" s="80"/>
      <c r="R592" s="80">
        <v>50000</v>
      </c>
      <c r="S592" s="80"/>
      <c r="T592" s="80"/>
      <c r="U592" s="80"/>
      <c r="V592" s="80"/>
      <c r="W592" s="80">
        <v>50000</v>
      </c>
    </row>
    <row r="593" ht="21.75" hidden="1" customHeight="1" spans="1:23">
      <c r="A593" s="71" t="s">
        <v>510</v>
      </c>
      <c r="B593" s="71" t="s">
        <v>919</v>
      </c>
      <c r="C593" s="71" t="s">
        <v>795</v>
      </c>
      <c r="D593" s="71" t="s">
        <v>95</v>
      </c>
      <c r="E593" s="71" t="s">
        <v>160</v>
      </c>
      <c r="F593" s="71" t="s">
        <v>161</v>
      </c>
      <c r="G593" s="71" t="s">
        <v>586</v>
      </c>
      <c r="H593" s="71" t="s">
        <v>587</v>
      </c>
      <c r="I593" s="80">
        <v>30000</v>
      </c>
      <c r="J593" s="80"/>
      <c r="K593" s="80"/>
      <c r="L593" s="80"/>
      <c r="M593" s="80"/>
      <c r="N593" s="80"/>
      <c r="O593" s="80"/>
      <c r="P593" s="80"/>
      <c r="Q593" s="80"/>
      <c r="R593" s="80">
        <v>30000</v>
      </c>
      <c r="S593" s="80"/>
      <c r="T593" s="80"/>
      <c r="U593" s="80"/>
      <c r="V593" s="80"/>
      <c r="W593" s="80">
        <v>30000</v>
      </c>
    </row>
    <row r="594" ht="21.75" hidden="1" customHeight="1" spans="1:23">
      <c r="A594" s="71" t="s">
        <v>510</v>
      </c>
      <c r="B594" s="71" t="s">
        <v>919</v>
      </c>
      <c r="C594" s="71" t="s">
        <v>795</v>
      </c>
      <c r="D594" s="71" t="s">
        <v>95</v>
      </c>
      <c r="E594" s="71" t="s">
        <v>160</v>
      </c>
      <c r="F594" s="71" t="s">
        <v>161</v>
      </c>
      <c r="G594" s="71" t="s">
        <v>527</v>
      </c>
      <c r="H594" s="71" t="s">
        <v>528</v>
      </c>
      <c r="I594" s="80">
        <v>600000</v>
      </c>
      <c r="J594" s="80"/>
      <c r="K594" s="80"/>
      <c r="L594" s="80"/>
      <c r="M594" s="80"/>
      <c r="N594" s="80"/>
      <c r="O594" s="80"/>
      <c r="P594" s="80"/>
      <c r="Q594" s="80"/>
      <c r="R594" s="80">
        <v>600000</v>
      </c>
      <c r="S594" s="80"/>
      <c r="T594" s="80"/>
      <c r="U594" s="80"/>
      <c r="V594" s="80"/>
      <c r="W594" s="80">
        <v>600000</v>
      </c>
    </row>
    <row r="595" ht="21.75" customHeight="1" spans="1:23">
      <c r="A595" s="71" t="s">
        <v>510</v>
      </c>
      <c r="B595" s="71" t="s">
        <v>919</v>
      </c>
      <c r="C595" s="71" t="s">
        <v>795</v>
      </c>
      <c r="D595" s="71" t="s">
        <v>95</v>
      </c>
      <c r="E595" s="71" t="s">
        <v>160</v>
      </c>
      <c r="F595" s="71" t="s">
        <v>161</v>
      </c>
      <c r="G595" s="71" t="s">
        <v>594</v>
      </c>
      <c r="H595" s="71" t="s">
        <v>595</v>
      </c>
      <c r="I595" s="80">
        <v>50000</v>
      </c>
      <c r="J595" s="80"/>
      <c r="K595" s="80"/>
      <c r="L595" s="80"/>
      <c r="M595" s="80"/>
      <c r="N595" s="80"/>
      <c r="O595" s="80"/>
      <c r="P595" s="80"/>
      <c r="Q595" s="80"/>
      <c r="R595" s="80">
        <v>50000</v>
      </c>
      <c r="S595" s="80"/>
      <c r="T595" s="80"/>
      <c r="U595" s="80"/>
      <c r="V595" s="80"/>
      <c r="W595" s="80">
        <v>50000</v>
      </c>
    </row>
    <row r="596" ht="21.75" hidden="1" customHeight="1" spans="1:23">
      <c r="A596" s="71" t="s">
        <v>510</v>
      </c>
      <c r="B596" s="71" t="s">
        <v>920</v>
      </c>
      <c r="C596" s="71" t="s">
        <v>791</v>
      </c>
      <c r="D596" s="71" t="s">
        <v>95</v>
      </c>
      <c r="E596" s="71" t="s">
        <v>160</v>
      </c>
      <c r="F596" s="71" t="s">
        <v>161</v>
      </c>
      <c r="G596" s="71" t="s">
        <v>327</v>
      </c>
      <c r="H596" s="71" t="s">
        <v>328</v>
      </c>
      <c r="I596" s="80">
        <v>30000</v>
      </c>
      <c r="J596" s="80"/>
      <c r="K596" s="80"/>
      <c r="L596" s="80"/>
      <c r="M596" s="80"/>
      <c r="N596" s="80"/>
      <c r="O596" s="80"/>
      <c r="P596" s="80"/>
      <c r="Q596" s="80"/>
      <c r="R596" s="80">
        <v>30000</v>
      </c>
      <c r="S596" s="80">
        <v>30000</v>
      </c>
      <c r="T596" s="80"/>
      <c r="U596" s="80"/>
      <c r="V596" s="80"/>
      <c r="W596" s="80"/>
    </row>
    <row r="597" ht="21.75" hidden="1" customHeight="1" spans="1:23">
      <c r="A597" s="71" t="s">
        <v>510</v>
      </c>
      <c r="B597" s="71" t="s">
        <v>921</v>
      </c>
      <c r="C597" s="71" t="s">
        <v>793</v>
      </c>
      <c r="D597" s="71" t="s">
        <v>95</v>
      </c>
      <c r="E597" s="71" t="s">
        <v>160</v>
      </c>
      <c r="F597" s="71" t="s">
        <v>161</v>
      </c>
      <c r="G597" s="71" t="s">
        <v>377</v>
      </c>
      <c r="H597" s="71" t="s">
        <v>378</v>
      </c>
      <c r="I597" s="80">
        <v>250000</v>
      </c>
      <c r="J597" s="80"/>
      <c r="K597" s="80"/>
      <c r="L597" s="80"/>
      <c r="M597" s="80"/>
      <c r="N597" s="80"/>
      <c r="O597" s="80"/>
      <c r="P597" s="80"/>
      <c r="Q597" s="80"/>
      <c r="R597" s="80">
        <v>250000</v>
      </c>
      <c r="S597" s="80">
        <v>250000</v>
      </c>
      <c r="T597" s="80"/>
      <c r="U597" s="80"/>
      <c r="V597" s="80"/>
      <c r="W597" s="80"/>
    </row>
    <row r="598" ht="21.75" hidden="1" customHeight="1" spans="1:23">
      <c r="A598" s="71" t="s">
        <v>510</v>
      </c>
      <c r="B598" s="71" t="s">
        <v>922</v>
      </c>
      <c r="C598" s="71" t="s">
        <v>923</v>
      </c>
      <c r="D598" s="71" t="s">
        <v>95</v>
      </c>
      <c r="E598" s="71" t="s">
        <v>160</v>
      </c>
      <c r="F598" s="71" t="s">
        <v>161</v>
      </c>
      <c r="G598" s="71" t="s">
        <v>924</v>
      </c>
      <c r="H598" s="71" t="s">
        <v>925</v>
      </c>
      <c r="I598" s="80">
        <v>76959834.1</v>
      </c>
      <c r="J598" s="80"/>
      <c r="K598" s="80"/>
      <c r="L598" s="80"/>
      <c r="M598" s="80"/>
      <c r="N598" s="80"/>
      <c r="O598" s="80"/>
      <c r="P598" s="80"/>
      <c r="Q598" s="80"/>
      <c r="R598" s="80">
        <v>76959834.1</v>
      </c>
      <c r="S598" s="80"/>
      <c r="T598" s="80"/>
      <c r="U598" s="80"/>
      <c r="V598" s="80"/>
      <c r="W598" s="80">
        <v>76959834.1</v>
      </c>
    </row>
    <row r="599" ht="21.75" hidden="1" customHeight="1" spans="1:23">
      <c r="A599" s="71" t="s">
        <v>510</v>
      </c>
      <c r="B599" s="71" t="s">
        <v>926</v>
      </c>
      <c r="C599" s="71" t="s">
        <v>811</v>
      </c>
      <c r="D599" s="71" t="s">
        <v>95</v>
      </c>
      <c r="E599" s="71" t="s">
        <v>160</v>
      </c>
      <c r="F599" s="71" t="s">
        <v>161</v>
      </c>
      <c r="G599" s="71" t="s">
        <v>615</v>
      </c>
      <c r="H599" s="71" t="s">
        <v>616</v>
      </c>
      <c r="I599" s="80">
        <v>350000</v>
      </c>
      <c r="J599" s="80"/>
      <c r="K599" s="80"/>
      <c r="L599" s="80"/>
      <c r="M599" s="80"/>
      <c r="N599" s="80"/>
      <c r="O599" s="80"/>
      <c r="P599" s="80"/>
      <c r="Q599" s="80"/>
      <c r="R599" s="80">
        <v>350000</v>
      </c>
      <c r="S599" s="80">
        <v>350000</v>
      </c>
      <c r="T599" s="80"/>
      <c r="U599" s="80"/>
      <c r="V599" s="80"/>
      <c r="W599" s="80"/>
    </row>
    <row r="600" ht="21.75" hidden="1" customHeight="1" spans="1:23">
      <c r="A600" s="71" t="s">
        <v>510</v>
      </c>
      <c r="B600" s="71" t="s">
        <v>927</v>
      </c>
      <c r="C600" s="71" t="s">
        <v>928</v>
      </c>
      <c r="D600" s="71" t="s">
        <v>95</v>
      </c>
      <c r="E600" s="71" t="s">
        <v>160</v>
      </c>
      <c r="F600" s="71" t="s">
        <v>161</v>
      </c>
      <c r="G600" s="71" t="s">
        <v>924</v>
      </c>
      <c r="H600" s="71" t="s">
        <v>925</v>
      </c>
      <c r="I600" s="80">
        <v>717740</v>
      </c>
      <c r="J600" s="80"/>
      <c r="K600" s="80"/>
      <c r="L600" s="80"/>
      <c r="M600" s="80"/>
      <c r="N600" s="80"/>
      <c r="O600" s="80"/>
      <c r="P600" s="80"/>
      <c r="Q600" s="80"/>
      <c r="R600" s="80">
        <v>717740</v>
      </c>
      <c r="S600" s="80">
        <v>717740</v>
      </c>
      <c r="T600" s="80"/>
      <c r="U600" s="80"/>
      <c r="V600" s="80"/>
      <c r="W600" s="80"/>
    </row>
    <row r="601" ht="21.75" hidden="1" customHeight="1" spans="1:23">
      <c r="A601" s="71" t="s">
        <v>510</v>
      </c>
      <c r="B601" s="71" t="s">
        <v>929</v>
      </c>
      <c r="C601" s="71" t="s">
        <v>813</v>
      </c>
      <c r="D601" s="71" t="s">
        <v>95</v>
      </c>
      <c r="E601" s="71" t="s">
        <v>160</v>
      </c>
      <c r="F601" s="71" t="s">
        <v>161</v>
      </c>
      <c r="G601" s="71" t="s">
        <v>327</v>
      </c>
      <c r="H601" s="71" t="s">
        <v>328</v>
      </c>
      <c r="I601" s="80">
        <v>152000</v>
      </c>
      <c r="J601" s="80"/>
      <c r="K601" s="80"/>
      <c r="L601" s="80"/>
      <c r="M601" s="80"/>
      <c r="N601" s="80"/>
      <c r="O601" s="80"/>
      <c r="P601" s="80"/>
      <c r="Q601" s="80"/>
      <c r="R601" s="80">
        <v>152000</v>
      </c>
      <c r="S601" s="80">
        <v>152000</v>
      </c>
      <c r="T601" s="80"/>
      <c r="U601" s="80"/>
      <c r="V601" s="80"/>
      <c r="W601" s="80"/>
    </row>
    <row r="602" ht="21.75" hidden="1" customHeight="1" spans="1:23">
      <c r="A602" s="71" t="s">
        <v>510</v>
      </c>
      <c r="B602" s="71" t="s">
        <v>930</v>
      </c>
      <c r="C602" s="71" t="s">
        <v>931</v>
      </c>
      <c r="D602" s="71" t="s">
        <v>95</v>
      </c>
      <c r="E602" s="71" t="s">
        <v>160</v>
      </c>
      <c r="F602" s="71" t="s">
        <v>161</v>
      </c>
      <c r="G602" s="71" t="s">
        <v>327</v>
      </c>
      <c r="H602" s="71" t="s">
        <v>328</v>
      </c>
      <c r="I602" s="80">
        <v>5430000</v>
      </c>
      <c r="J602" s="80">
        <v>5430000</v>
      </c>
      <c r="K602" s="80">
        <v>5430000</v>
      </c>
      <c r="L602" s="80"/>
      <c r="M602" s="80"/>
      <c r="N602" s="80"/>
      <c r="O602" s="80"/>
      <c r="P602" s="80"/>
      <c r="Q602" s="80"/>
      <c r="R602" s="80"/>
      <c r="S602" s="80"/>
      <c r="T602" s="80"/>
      <c r="U602" s="80"/>
      <c r="V602" s="80"/>
      <c r="W602" s="80"/>
    </row>
    <row r="603" ht="21.75" hidden="1" customHeight="1" spans="1:23">
      <c r="A603" s="71" t="s">
        <v>529</v>
      </c>
      <c r="B603" s="71" t="s">
        <v>932</v>
      </c>
      <c r="C603" s="71" t="s">
        <v>815</v>
      </c>
      <c r="D603" s="71" t="s">
        <v>95</v>
      </c>
      <c r="E603" s="71" t="s">
        <v>170</v>
      </c>
      <c r="F603" s="71" t="s">
        <v>171</v>
      </c>
      <c r="G603" s="71" t="s">
        <v>586</v>
      </c>
      <c r="H603" s="71" t="s">
        <v>587</v>
      </c>
      <c r="I603" s="80">
        <v>11943</v>
      </c>
      <c r="J603" s="80"/>
      <c r="K603" s="80"/>
      <c r="L603" s="80"/>
      <c r="M603" s="80"/>
      <c r="N603" s="80">
        <v>11943</v>
      </c>
      <c r="O603" s="80"/>
      <c r="P603" s="80"/>
      <c r="Q603" s="80"/>
      <c r="R603" s="80"/>
      <c r="S603" s="80"/>
      <c r="T603" s="80"/>
      <c r="U603" s="80"/>
      <c r="V603" s="80"/>
      <c r="W603" s="80"/>
    </row>
    <row r="604" ht="21.75" hidden="1" customHeight="1" spans="1:23">
      <c r="A604" s="71" t="s">
        <v>529</v>
      </c>
      <c r="B604" s="71" t="s">
        <v>932</v>
      </c>
      <c r="C604" s="71" t="s">
        <v>815</v>
      </c>
      <c r="D604" s="71" t="s">
        <v>95</v>
      </c>
      <c r="E604" s="71" t="s">
        <v>170</v>
      </c>
      <c r="F604" s="71" t="s">
        <v>171</v>
      </c>
      <c r="G604" s="71" t="s">
        <v>527</v>
      </c>
      <c r="H604" s="71" t="s">
        <v>528</v>
      </c>
      <c r="I604" s="80">
        <v>24425.7</v>
      </c>
      <c r="J604" s="80"/>
      <c r="K604" s="80"/>
      <c r="L604" s="80"/>
      <c r="M604" s="80"/>
      <c r="N604" s="80">
        <v>24425.7</v>
      </c>
      <c r="O604" s="80"/>
      <c r="P604" s="80"/>
      <c r="Q604" s="80"/>
      <c r="R604" s="80"/>
      <c r="S604" s="80"/>
      <c r="T604" s="80"/>
      <c r="U604" s="80"/>
      <c r="V604" s="80"/>
      <c r="W604" s="80"/>
    </row>
    <row r="605" ht="21.75" hidden="1" customHeight="1" spans="1:23">
      <c r="A605" s="71" t="s">
        <v>529</v>
      </c>
      <c r="B605" s="71" t="s">
        <v>933</v>
      </c>
      <c r="C605" s="71" t="s">
        <v>760</v>
      </c>
      <c r="D605" s="71" t="s">
        <v>95</v>
      </c>
      <c r="E605" s="71" t="s">
        <v>258</v>
      </c>
      <c r="F605" s="71" t="s">
        <v>259</v>
      </c>
      <c r="G605" s="71" t="s">
        <v>527</v>
      </c>
      <c r="H605" s="71" t="s">
        <v>528</v>
      </c>
      <c r="I605" s="80">
        <v>293</v>
      </c>
      <c r="J605" s="80"/>
      <c r="K605" s="80"/>
      <c r="L605" s="80"/>
      <c r="M605" s="80"/>
      <c r="N605" s="80">
        <v>293</v>
      </c>
      <c r="O605" s="80"/>
      <c r="P605" s="80"/>
      <c r="Q605" s="80"/>
      <c r="R605" s="80"/>
      <c r="S605" s="80"/>
      <c r="T605" s="80"/>
      <c r="U605" s="80"/>
      <c r="V605" s="80"/>
      <c r="W605" s="80"/>
    </row>
    <row r="606" ht="21.75" hidden="1" customHeight="1" spans="1:23">
      <c r="A606" s="71" t="s">
        <v>529</v>
      </c>
      <c r="B606" s="71" t="s">
        <v>934</v>
      </c>
      <c r="C606" s="71" t="s">
        <v>762</v>
      </c>
      <c r="D606" s="71" t="s">
        <v>95</v>
      </c>
      <c r="E606" s="71" t="s">
        <v>258</v>
      </c>
      <c r="F606" s="71" t="s">
        <v>259</v>
      </c>
      <c r="G606" s="71" t="s">
        <v>527</v>
      </c>
      <c r="H606" s="71" t="s">
        <v>528</v>
      </c>
      <c r="I606" s="80">
        <v>138</v>
      </c>
      <c r="J606" s="80"/>
      <c r="K606" s="80"/>
      <c r="L606" s="80"/>
      <c r="M606" s="80"/>
      <c r="N606" s="80">
        <v>138</v>
      </c>
      <c r="O606" s="80"/>
      <c r="P606" s="80"/>
      <c r="Q606" s="80"/>
      <c r="R606" s="80"/>
      <c r="S606" s="80"/>
      <c r="T606" s="80"/>
      <c r="U606" s="80"/>
      <c r="V606" s="80"/>
      <c r="W606" s="80"/>
    </row>
    <row r="607" ht="21.75" hidden="1" customHeight="1" spans="1:23">
      <c r="A607" s="71" t="s">
        <v>529</v>
      </c>
      <c r="B607" s="71" t="s">
        <v>935</v>
      </c>
      <c r="C607" s="71" t="s">
        <v>764</v>
      </c>
      <c r="D607" s="71" t="s">
        <v>95</v>
      </c>
      <c r="E607" s="71" t="s">
        <v>258</v>
      </c>
      <c r="F607" s="71" t="s">
        <v>259</v>
      </c>
      <c r="G607" s="71" t="s">
        <v>527</v>
      </c>
      <c r="H607" s="71" t="s">
        <v>528</v>
      </c>
      <c r="I607" s="80">
        <v>342</v>
      </c>
      <c r="J607" s="80"/>
      <c r="K607" s="80"/>
      <c r="L607" s="80"/>
      <c r="M607" s="80"/>
      <c r="N607" s="80">
        <v>342</v>
      </c>
      <c r="O607" s="80"/>
      <c r="P607" s="80"/>
      <c r="Q607" s="80"/>
      <c r="R607" s="80"/>
      <c r="S607" s="80"/>
      <c r="T607" s="80"/>
      <c r="U607" s="80"/>
      <c r="V607" s="80"/>
      <c r="W607" s="80"/>
    </row>
    <row r="608" ht="21.75" hidden="1" customHeight="1" spans="1:23">
      <c r="A608" s="71" t="s">
        <v>529</v>
      </c>
      <c r="B608" s="71" t="s">
        <v>936</v>
      </c>
      <c r="C608" s="71" t="s">
        <v>602</v>
      </c>
      <c r="D608" s="71" t="s">
        <v>95</v>
      </c>
      <c r="E608" s="71" t="s">
        <v>170</v>
      </c>
      <c r="F608" s="71" t="s">
        <v>171</v>
      </c>
      <c r="G608" s="71" t="s">
        <v>327</v>
      </c>
      <c r="H608" s="71" t="s">
        <v>328</v>
      </c>
      <c r="I608" s="80">
        <v>85926</v>
      </c>
      <c r="J608" s="80"/>
      <c r="K608" s="80"/>
      <c r="L608" s="80"/>
      <c r="M608" s="80"/>
      <c r="N608" s="80">
        <v>85926</v>
      </c>
      <c r="O608" s="80"/>
      <c r="P608" s="80"/>
      <c r="Q608" s="80"/>
      <c r="R608" s="80"/>
      <c r="S608" s="80"/>
      <c r="T608" s="80"/>
      <c r="U608" s="80"/>
      <c r="V608" s="80"/>
      <c r="W608" s="80"/>
    </row>
    <row r="609" ht="21.75" hidden="1" customHeight="1" spans="1:23">
      <c r="A609" s="71" t="s">
        <v>556</v>
      </c>
      <c r="B609" s="71" t="s">
        <v>937</v>
      </c>
      <c r="C609" s="71" t="s">
        <v>618</v>
      </c>
      <c r="D609" s="71" t="s">
        <v>95</v>
      </c>
      <c r="E609" s="71" t="s">
        <v>258</v>
      </c>
      <c r="F609" s="71" t="s">
        <v>259</v>
      </c>
      <c r="G609" s="71" t="s">
        <v>327</v>
      </c>
      <c r="H609" s="71" t="s">
        <v>328</v>
      </c>
      <c r="I609" s="80">
        <v>20000</v>
      </c>
      <c r="J609" s="80"/>
      <c r="K609" s="80"/>
      <c r="L609" s="80"/>
      <c r="M609" s="80"/>
      <c r="N609" s="80">
        <v>20000</v>
      </c>
      <c r="O609" s="80"/>
      <c r="P609" s="80"/>
      <c r="Q609" s="80"/>
      <c r="R609" s="80"/>
      <c r="S609" s="80"/>
      <c r="T609" s="80"/>
      <c r="U609" s="80"/>
      <c r="V609" s="80"/>
      <c r="W609" s="80"/>
    </row>
    <row r="610" ht="21.75" hidden="1" customHeight="1" spans="1:23">
      <c r="A610" s="71" t="s">
        <v>556</v>
      </c>
      <c r="B610" s="71" t="s">
        <v>937</v>
      </c>
      <c r="C610" s="71" t="s">
        <v>618</v>
      </c>
      <c r="D610" s="71" t="s">
        <v>95</v>
      </c>
      <c r="E610" s="71" t="s">
        <v>258</v>
      </c>
      <c r="F610" s="71" t="s">
        <v>259</v>
      </c>
      <c r="G610" s="71" t="s">
        <v>327</v>
      </c>
      <c r="H610" s="71" t="s">
        <v>328</v>
      </c>
      <c r="I610" s="80">
        <v>3900</v>
      </c>
      <c r="J610" s="80"/>
      <c r="K610" s="80"/>
      <c r="L610" s="80"/>
      <c r="M610" s="80"/>
      <c r="N610" s="80">
        <v>3900</v>
      </c>
      <c r="O610" s="80"/>
      <c r="P610" s="80"/>
      <c r="Q610" s="80"/>
      <c r="R610" s="80"/>
      <c r="S610" s="80"/>
      <c r="T610" s="80"/>
      <c r="U610" s="80"/>
      <c r="V610" s="80"/>
      <c r="W610" s="80"/>
    </row>
    <row r="611" ht="21.75" hidden="1" customHeight="1" spans="1:23">
      <c r="A611" s="71" t="s">
        <v>556</v>
      </c>
      <c r="B611" s="71" t="s">
        <v>937</v>
      </c>
      <c r="C611" s="71" t="s">
        <v>618</v>
      </c>
      <c r="D611" s="71" t="s">
        <v>95</v>
      </c>
      <c r="E611" s="71" t="s">
        <v>258</v>
      </c>
      <c r="F611" s="71" t="s">
        <v>259</v>
      </c>
      <c r="G611" s="71" t="s">
        <v>609</v>
      </c>
      <c r="H611" s="71" t="s">
        <v>610</v>
      </c>
      <c r="I611" s="80">
        <v>170</v>
      </c>
      <c r="J611" s="80"/>
      <c r="K611" s="80"/>
      <c r="L611" s="80"/>
      <c r="M611" s="80"/>
      <c r="N611" s="80">
        <v>170</v>
      </c>
      <c r="O611" s="80"/>
      <c r="P611" s="80"/>
      <c r="Q611" s="80"/>
      <c r="R611" s="80"/>
      <c r="S611" s="80"/>
      <c r="T611" s="80"/>
      <c r="U611" s="80"/>
      <c r="V611" s="80"/>
      <c r="W611" s="80"/>
    </row>
    <row r="612" ht="21.75" hidden="1" customHeight="1" spans="1:23">
      <c r="A612" s="71" t="s">
        <v>556</v>
      </c>
      <c r="B612" s="71" t="s">
        <v>937</v>
      </c>
      <c r="C612" s="71" t="s">
        <v>618</v>
      </c>
      <c r="D612" s="71" t="s">
        <v>95</v>
      </c>
      <c r="E612" s="71" t="s">
        <v>258</v>
      </c>
      <c r="F612" s="71" t="s">
        <v>259</v>
      </c>
      <c r="G612" s="71" t="s">
        <v>333</v>
      </c>
      <c r="H612" s="71" t="s">
        <v>334</v>
      </c>
      <c r="I612" s="80">
        <v>5000</v>
      </c>
      <c r="J612" s="80"/>
      <c r="K612" s="80"/>
      <c r="L612" s="80"/>
      <c r="M612" s="80"/>
      <c r="N612" s="80">
        <v>5000</v>
      </c>
      <c r="O612" s="80"/>
      <c r="P612" s="80"/>
      <c r="Q612" s="80"/>
      <c r="R612" s="80"/>
      <c r="S612" s="80"/>
      <c r="T612" s="80"/>
      <c r="U612" s="80"/>
      <c r="V612" s="80"/>
      <c r="W612" s="80"/>
    </row>
    <row r="613" ht="21.75" hidden="1" customHeight="1" spans="1:23">
      <c r="A613" s="71" t="s">
        <v>556</v>
      </c>
      <c r="B613" s="71" t="s">
        <v>937</v>
      </c>
      <c r="C613" s="71" t="s">
        <v>618</v>
      </c>
      <c r="D613" s="71" t="s">
        <v>95</v>
      </c>
      <c r="E613" s="71" t="s">
        <v>258</v>
      </c>
      <c r="F613" s="71" t="s">
        <v>259</v>
      </c>
      <c r="G613" s="71" t="s">
        <v>379</v>
      </c>
      <c r="H613" s="71" t="s">
        <v>380</v>
      </c>
      <c r="I613" s="80">
        <v>94911.6</v>
      </c>
      <c r="J613" s="80"/>
      <c r="K613" s="80"/>
      <c r="L613" s="80"/>
      <c r="M613" s="80"/>
      <c r="N613" s="80">
        <v>94911.6</v>
      </c>
      <c r="O613" s="80"/>
      <c r="P613" s="80"/>
      <c r="Q613" s="80"/>
      <c r="R613" s="80"/>
      <c r="S613" s="80"/>
      <c r="T613" s="80"/>
      <c r="U613" s="80"/>
      <c r="V613" s="80"/>
      <c r="W613" s="80"/>
    </row>
    <row r="614" ht="21.75" hidden="1" customHeight="1" spans="1:23">
      <c r="A614" s="71" t="s">
        <v>556</v>
      </c>
      <c r="B614" s="71" t="s">
        <v>937</v>
      </c>
      <c r="C614" s="71" t="s">
        <v>618</v>
      </c>
      <c r="D614" s="71" t="s">
        <v>95</v>
      </c>
      <c r="E614" s="71" t="s">
        <v>258</v>
      </c>
      <c r="F614" s="71" t="s">
        <v>259</v>
      </c>
      <c r="G614" s="71" t="s">
        <v>335</v>
      </c>
      <c r="H614" s="71" t="s">
        <v>336</v>
      </c>
      <c r="I614" s="80">
        <v>5000</v>
      </c>
      <c r="J614" s="80"/>
      <c r="K614" s="80"/>
      <c r="L614" s="80"/>
      <c r="M614" s="80"/>
      <c r="N614" s="80">
        <v>5000</v>
      </c>
      <c r="O614" s="80"/>
      <c r="P614" s="80"/>
      <c r="Q614" s="80"/>
      <c r="R614" s="80"/>
      <c r="S614" s="80"/>
      <c r="T614" s="80"/>
      <c r="U614" s="80"/>
      <c r="V614" s="80"/>
      <c r="W614" s="80"/>
    </row>
    <row r="615" ht="21.75" hidden="1" customHeight="1" spans="1:23">
      <c r="A615" s="71" t="s">
        <v>556</v>
      </c>
      <c r="B615" s="71" t="s">
        <v>937</v>
      </c>
      <c r="C615" s="71" t="s">
        <v>618</v>
      </c>
      <c r="D615" s="71" t="s">
        <v>95</v>
      </c>
      <c r="E615" s="71" t="s">
        <v>258</v>
      </c>
      <c r="F615" s="71" t="s">
        <v>259</v>
      </c>
      <c r="G615" s="71" t="s">
        <v>586</v>
      </c>
      <c r="H615" s="71" t="s">
        <v>587</v>
      </c>
      <c r="I615" s="80">
        <v>22445</v>
      </c>
      <c r="J615" s="80"/>
      <c r="K615" s="80"/>
      <c r="L615" s="80"/>
      <c r="M615" s="80"/>
      <c r="N615" s="80">
        <v>22445</v>
      </c>
      <c r="O615" s="80"/>
      <c r="P615" s="80"/>
      <c r="Q615" s="80"/>
      <c r="R615" s="80"/>
      <c r="S615" s="80"/>
      <c r="T615" s="80"/>
      <c r="U615" s="80"/>
      <c r="V615" s="80"/>
      <c r="W615" s="80"/>
    </row>
    <row r="616" ht="21.75" hidden="1" customHeight="1" spans="1:23">
      <c r="A616" s="71" t="s">
        <v>556</v>
      </c>
      <c r="B616" s="71" t="s">
        <v>937</v>
      </c>
      <c r="C616" s="71" t="s">
        <v>618</v>
      </c>
      <c r="D616" s="71" t="s">
        <v>95</v>
      </c>
      <c r="E616" s="71" t="s">
        <v>258</v>
      </c>
      <c r="F616" s="71" t="s">
        <v>259</v>
      </c>
      <c r="G616" s="71" t="s">
        <v>527</v>
      </c>
      <c r="H616" s="71" t="s">
        <v>528</v>
      </c>
      <c r="I616" s="80">
        <v>20000</v>
      </c>
      <c r="J616" s="80"/>
      <c r="K616" s="80"/>
      <c r="L616" s="80"/>
      <c r="M616" s="80"/>
      <c r="N616" s="80">
        <v>20000</v>
      </c>
      <c r="O616" s="80"/>
      <c r="P616" s="80"/>
      <c r="Q616" s="80"/>
      <c r="R616" s="80"/>
      <c r="S616" s="80"/>
      <c r="T616" s="80"/>
      <c r="U616" s="80"/>
      <c r="V616" s="80"/>
      <c r="W616" s="80"/>
    </row>
    <row r="617" ht="21.75" customHeight="1" spans="1:23">
      <c r="A617" s="71" t="s">
        <v>556</v>
      </c>
      <c r="B617" s="71" t="s">
        <v>937</v>
      </c>
      <c r="C617" s="71" t="s">
        <v>618</v>
      </c>
      <c r="D617" s="71" t="s">
        <v>95</v>
      </c>
      <c r="E617" s="71" t="s">
        <v>258</v>
      </c>
      <c r="F617" s="71" t="s">
        <v>259</v>
      </c>
      <c r="G617" s="71" t="s">
        <v>594</v>
      </c>
      <c r="H617" s="71" t="s">
        <v>595</v>
      </c>
      <c r="I617" s="80">
        <v>450</v>
      </c>
      <c r="J617" s="80"/>
      <c r="K617" s="80"/>
      <c r="L617" s="80"/>
      <c r="M617" s="80"/>
      <c r="N617" s="80">
        <v>450</v>
      </c>
      <c r="O617" s="80"/>
      <c r="P617" s="80"/>
      <c r="Q617" s="80"/>
      <c r="R617" s="80"/>
      <c r="S617" s="80"/>
      <c r="T617" s="80"/>
      <c r="U617" s="80"/>
      <c r="V617" s="80"/>
      <c r="W617" s="80"/>
    </row>
    <row r="618" ht="21.75" customHeight="1" spans="1:23">
      <c r="A618" s="71" t="s">
        <v>556</v>
      </c>
      <c r="B618" s="71" t="s">
        <v>937</v>
      </c>
      <c r="C618" s="71" t="s">
        <v>618</v>
      </c>
      <c r="D618" s="71" t="s">
        <v>95</v>
      </c>
      <c r="E618" s="71" t="s">
        <v>258</v>
      </c>
      <c r="F618" s="71" t="s">
        <v>259</v>
      </c>
      <c r="G618" s="71" t="s">
        <v>594</v>
      </c>
      <c r="H618" s="71" t="s">
        <v>595</v>
      </c>
      <c r="I618" s="80">
        <v>5000</v>
      </c>
      <c r="J618" s="80"/>
      <c r="K618" s="80"/>
      <c r="L618" s="80"/>
      <c r="M618" s="80"/>
      <c r="N618" s="80">
        <v>5000</v>
      </c>
      <c r="O618" s="80"/>
      <c r="P618" s="80"/>
      <c r="Q618" s="80"/>
      <c r="R618" s="80"/>
      <c r="S618" s="80"/>
      <c r="T618" s="80"/>
      <c r="U618" s="80"/>
      <c r="V618" s="80"/>
      <c r="W618" s="80"/>
    </row>
    <row r="619" ht="21.75" hidden="1" customHeight="1" spans="1:23">
      <c r="A619" s="71" t="s">
        <v>556</v>
      </c>
      <c r="B619" s="71" t="s">
        <v>937</v>
      </c>
      <c r="C619" s="71" t="s">
        <v>618</v>
      </c>
      <c r="D619" s="71" t="s">
        <v>95</v>
      </c>
      <c r="E619" s="71" t="s">
        <v>258</v>
      </c>
      <c r="F619" s="71" t="s">
        <v>259</v>
      </c>
      <c r="G619" s="71" t="s">
        <v>605</v>
      </c>
      <c r="H619" s="71" t="s">
        <v>606</v>
      </c>
      <c r="I619" s="80">
        <v>100000</v>
      </c>
      <c r="J619" s="80"/>
      <c r="K619" s="80"/>
      <c r="L619" s="80"/>
      <c r="M619" s="80"/>
      <c r="N619" s="80">
        <v>100000</v>
      </c>
      <c r="O619" s="80"/>
      <c r="P619" s="80"/>
      <c r="Q619" s="80"/>
      <c r="R619" s="80"/>
      <c r="S619" s="80"/>
      <c r="T619" s="80"/>
      <c r="U619" s="80"/>
      <c r="V619" s="80"/>
      <c r="W619" s="80"/>
    </row>
    <row r="620" ht="21.75" customHeight="1" spans="1:23">
      <c r="A620" s="71" t="s">
        <v>556</v>
      </c>
      <c r="B620" s="71" t="s">
        <v>938</v>
      </c>
      <c r="C620" s="71" t="s">
        <v>828</v>
      </c>
      <c r="D620" s="71" t="s">
        <v>95</v>
      </c>
      <c r="E620" s="71" t="s">
        <v>164</v>
      </c>
      <c r="F620" s="71" t="s">
        <v>165</v>
      </c>
      <c r="G620" s="71" t="s">
        <v>594</v>
      </c>
      <c r="H620" s="71" t="s">
        <v>595</v>
      </c>
      <c r="I620" s="80">
        <v>1500</v>
      </c>
      <c r="J620" s="80"/>
      <c r="K620" s="80"/>
      <c r="L620" s="80"/>
      <c r="M620" s="80"/>
      <c r="N620" s="80">
        <v>1500</v>
      </c>
      <c r="O620" s="80"/>
      <c r="P620" s="80"/>
      <c r="Q620" s="80"/>
      <c r="R620" s="80"/>
      <c r="S620" s="80"/>
      <c r="T620" s="80"/>
      <c r="U620" s="80"/>
      <c r="V620" s="80"/>
      <c r="W620" s="80"/>
    </row>
    <row r="621" ht="21.75" hidden="1" customHeight="1" spans="1:23">
      <c r="A621" s="71" t="s">
        <v>556</v>
      </c>
      <c r="B621" s="71" t="s">
        <v>939</v>
      </c>
      <c r="C621" s="71" t="s">
        <v>676</v>
      </c>
      <c r="D621" s="71" t="s">
        <v>95</v>
      </c>
      <c r="E621" s="71" t="s">
        <v>174</v>
      </c>
      <c r="F621" s="71" t="s">
        <v>175</v>
      </c>
      <c r="G621" s="71" t="s">
        <v>327</v>
      </c>
      <c r="H621" s="71" t="s">
        <v>328</v>
      </c>
      <c r="I621" s="80">
        <v>3000</v>
      </c>
      <c r="J621" s="80"/>
      <c r="K621" s="80"/>
      <c r="L621" s="80"/>
      <c r="M621" s="80"/>
      <c r="N621" s="80">
        <v>3000</v>
      </c>
      <c r="O621" s="80"/>
      <c r="P621" s="80"/>
      <c r="Q621" s="80"/>
      <c r="R621" s="80"/>
      <c r="S621" s="80"/>
      <c r="T621" s="80"/>
      <c r="U621" s="80"/>
      <c r="V621" s="80"/>
      <c r="W621" s="80"/>
    </row>
    <row r="622" ht="21.75" hidden="1" customHeight="1" spans="1:23">
      <c r="A622" s="71" t="s">
        <v>556</v>
      </c>
      <c r="B622" s="71" t="s">
        <v>940</v>
      </c>
      <c r="C622" s="71" t="s">
        <v>825</v>
      </c>
      <c r="D622" s="71" t="s">
        <v>95</v>
      </c>
      <c r="E622" s="71" t="s">
        <v>160</v>
      </c>
      <c r="F622" s="71" t="s">
        <v>161</v>
      </c>
      <c r="G622" s="71" t="s">
        <v>609</v>
      </c>
      <c r="H622" s="71" t="s">
        <v>610</v>
      </c>
      <c r="I622" s="80">
        <v>89352</v>
      </c>
      <c r="J622" s="80"/>
      <c r="K622" s="80"/>
      <c r="L622" s="80"/>
      <c r="M622" s="80"/>
      <c r="N622" s="80"/>
      <c r="O622" s="80"/>
      <c r="P622" s="80"/>
      <c r="Q622" s="80"/>
      <c r="R622" s="80">
        <v>89352</v>
      </c>
      <c r="S622" s="80">
        <v>89352</v>
      </c>
      <c r="T622" s="80"/>
      <c r="U622" s="80"/>
      <c r="V622" s="80"/>
      <c r="W622" s="80"/>
    </row>
    <row r="623" ht="21.75" hidden="1" customHeight="1" spans="1:23">
      <c r="A623" s="71" t="s">
        <v>556</v>
      </c>
      <c r="B623" s="71" t="s">
        <v>941</v>
      </c>
      <c r="C623" s="71" t="s">
        <v>821</v>
      </c>
      <c r="D623" s="71" t="s">
        <v>95</v>
      </c>
      <c r="E623" s="71" t="s">
        <v>160</v>
      </c>
      <c r="F623" s="71" t="s">
        <v>161</v>
      </c>
      <c r="G623" s="71" t="s">
        <v>605</v>
      </c>
      <c r="H623" s="71" t="s">
        <v>606</v>
      </c>
      <c r="I623" s="80">
        <v>3076700</v>
      </c>
      <c r="J623" s="80"/>
      <c r="K623" s="80"/>
      <c r="L623" s="80"/>
      <c r="M623" s="80"/>
      <c r="N623" s="80"/>
      <c r="O623" s="80"/>
      <c r="P623" s="80"/>
      <c r="Q623" s="80"/>
      <c r="R623" s="80">
        <v>3076700</v>
      </c>
      <c r="S623" s="80">
        <v>3076700</v>
      </c>
      <c r="T623" s="80"/>
      <c r="U623" s="80"/>
      <c r="V623" s="80"/>
      <c r="W623" s="80"/>
    </row>
    <row r="624" ht="21.75" hidden="1" customHeight="1" spans="1:23">
      <c r="A624" s="71" t="s">
        <v>556</v>
      </c>
      <c r="B624" s="71" t="s">
        <v>942</v>
      </c>
      <c r="C624" s="71" t="s">
        <v>943</v>
      </c>
      <c r="D624" s="71" t="s">
        <v>95</v>
      </c>
      <c r="E624" s="71" t="s">
        <v>160</v>
      </c>
      <c r="F624" s="71" t="s">
        <v>161</v>
      </c>
      <c r="G624" s="71" t="s">
        <v>561</v>
      </c>
      <c r="H624" s="71" t="s">
        <v>562</v>
      </c>
      <c r="I624" s="80">
        <v>157300</v>
      </c>
      <c r="J624" s="80"/>
      <c r="K624" s="80"/>
      <c r="L624" s="80"/>
      <c r="M624" s="80"/>
      <c r="N624" s="80"/>
      <c r="O624" s="80"/>
      <c r="P624" s="80"/>
      <c r="Q624" s="80"/>
      <c r="R624" s="80">
        <v>157300</v>
      </c>
      <c r="S624" s="80">
        <v>157300</v>
      </c>
      <c r="T624" s="80"/>
      <c r="U624" s="80"/>
      <c r="V624" s="80"/>
      <c r="W624" s="80"/>
    </row>
    <row r="625" ht="21.75" hidden="1" customHeight="1" spans="1:23">
      <c r="A625" s="71" t="s">
        <v>556</v>
      </c>
      <c r="B625" s="71" t="s">
        <v>944</v>
      </c>
      <c r="C625" s="71" t="s">
        <v>945</v>
      </c>
      <c r="D625" s="71" t="s">
        <v>95</v>
      </c>
      <c r="E625" s="71" t="s">
        <v>160</v>
      </c>
      <c r="F625" s="71" t="s">
        <v>161</v>
      </c>
      <c r="G625" s="71" t="s">
        <v>329</v>
      </c>
      <c r="H625" s="71" t="s">
        <v>330</v>
      </c>
      <c r="I625" s="80">
        <v>15000</v>
      </c>
      <c r="J625" s="80">
        <v>15000</v>
      </c>
      <c r="K625" s="80">
        <v>15000</v>
      </c>
      <c r="L625" s="80"/>
      <c r="M625" s="80"/>
      <c r="N625" s="80"/>
      <c r="O625" s="80"/>
      <c r="P625" s="80"/>
      <c r="Q625" s="80"/>
      <c r="R625" s="80"/>
      <c r="S625" s="80"/>
      <c r="T625" s="80"/>
      <c r="U625" s="80"/>
      <c r="V625" s="80"/>
      <c r="W625" s="80"/>
    </row>
    <row r="626" ht="21.75" hidden="1" customHeight="1" spans="1:23">
      <c r="A626" s="71" t="s">
        <v>556</v>
      </c>
      <c r="B626" s="71" t="s">
        <v>944</v>
      </c>
      <c r="C626" s="71" t="s">
        <v>945</v>
      </c>
      <c r="D626" s="71" t="s">
        <v>95</v>
      </c>
      <c r="E626" s="71" t="s">
        <v>160</v>
      </c>
      <c r="F626" s="71" t="s">
        <v>161</v>
      </c>
      <c r="G626" s="71" t="s">
        <v>331</v>
      </c>
      <c r="H626" s="71" t="s">
        <v>332</v>
      </c>
      <c r="I626" s="80">
        <v>11000</v>
      </c>
      <c r="J626" s="80">
        <v>11000</v>
      </c>
      <c r="K626" s="80">
        <v>11000</v>
      </c>
      <c r="L626" s="80"/>
      <c r="M626" s="80"/>
      <c r="N626" s="80"/>
      <c r="O626" s="80"/>
      <c r="P626" s="80"/>
      <c r="Q626" s="80"/>
      <c r="R626" s="80"/>
      <c r="S626" s="80"/>
      <c r="T626" s="80"/>
      <c r="U626" s="80"/>
      <c r="V626" s="80"/>
      <c r="W626" s="80"/>
    </row>
    <row r="627" ht="21.75" hidden="1" customHeight="1" spans="1:23">
      <c r="A627" s="71" t="s">
        <v>556</v>
      </c>
      <c r="B627" s="71" t="s">
        <v>944</v>
      </c>
      <c r="C627" s="71" t="s">
        <v>945</v>
      </c>
      <c r="D627" s="71" t="s">
        <v>95</v>
      </c>
      <c r="E627" s="71" t="s">
        <v>160</v>
      </c>
      <c r="F627" s="71" t="s">
        <v>161</v>
      </c>
      <c r="G627" s="71" t="s">
        <v>377</v>
      </c>
      <c r="H627" s="71" t="s">
        <v>378</v>
      </c>
      <c r="I627" s="80">
        <v>60000</v>
      </c>
      <c r="J627" s="80">
        <v>60000</v>
      </c>
      <c r="K627" s="80">
        <v>60000</v>
      </c>
      <c r="L627" s="80"/>
      <c r="M627" s="80"/>
      <c r="N627" s="80"/>
      <c r="O627" s="80"/>
      <c r="P627" s="80"/>
      <c r="Q627" s="80"/>
      <c r="R627" s="80"/>
      <c r="S627" s="80"/>
      <c r="T627" s="80"/>
      <c r="U627" s="80"/>
      <c r="V627" s="80"/>
      <c r="W627" s="80"/>
    </row>
    <row r="628" ht="21.75" hidden="1" customHeight="1" spans="1:23">
      <c r="A628" s="71" t="s">
        <v>556</v>
      </c>
      <c r="B628" s="71" t="s">
        <v>944</v>
      </c>
      <c r="C628" s="71" t="s">
        <v>945</v>
      </c>
      <c r="D628" s="71" t="s">
        <v>95</v>
      </c>
      <c r="E628" s="71" t="s">
        <v>160</v>
      </c>
      <c r="F628" s="71" t="s">
        <v>161</v>
      </c>
      <c r="G628" s="71" t="s">
        <v>379</v>
      </c>
      <c r="H628" s="71" t="s">
        <v>380</v>
      </c>
      <c r="I628" s="80">
        <v>44000</v>
      </c>
      <c r="J628" s="80">
        <v>44000</v>
      </c>
      <c r="K628" s="80">
        <v>44000</v>
      </c>
      <c r="L628" s="80"/>
      <c r="M628" s="80"/>
      <c r="N628" s="80"/>
      <c r="O628" s="80"/>
      <c r="P628" s="80"/>
      <c r="Q628" s="80"/>
      <c r="R628" s="80"/>
      <c r="S628" s="80"/>
      <c r="T628" s="80"/>
      <c r="U628" s="80"/>
      <c r="V628" s="80"/>
      <c r="W628" s="80"/>
    </row>
    <row r="629" ht="21.75" hidden="1" customHeight="1" spans="1:23">
      <c r="A629" s="71" t="s">
        <v>556</v>
      </c>
      <c r="B629" s="71" t="s">
        <v>944</v>
      </c>
      <c r="C629" s="71" t="s">
        <v>945</v>
      </c>
      <c r="D629" s="71" t="s">
        <v>95</v>
      </c>
      <c r="E629" s="71" t="s">
        <v>160</v>
      </c>
      <c r="F629" s="71" t="s">
        <v>161</v>
      </c>
      <c r="G629" s="71" t="s">
        <v>586</v>
      </c>
      <c r="H629" s="71" t="s">
        <v>587</v>
      </c>
      <c r="I629" s="80">
        <v>537151</v>
      </c>
      <c r="J629" s="80">
        <v>537151</v>
      </c>
      <c r="K629" s="80">
        <v>537151</v>
      </c>
      <c r="L629" s="80"/>
      <c r="M629" s="80"/>
      <c r="N629" s="80"/>
      <c r="O629" s="80"/>
      <c r="P629" s="80"/>
      <c r="Q629" s="80"/>
      <c r="R629" s="80"/>
      <c r="S629" s="80"/>
      <c r="T629" s="80"/>
      <c r="U629" s="80"/>
      <c r="V629" s="80"/>
      <c r="W629" s="80"/>
    </row>
    <row r="630" ht="21.75" customHeight="1" spans="1:23">
      <c r="A630" s="71" t="s">
        <v>556</v>
      </c>
      <c r="B630" s="71" t="s">
        <v>944</v>
      </c>
      <c r="C630" s="71" t="s">
        <v>945</v>
      </c>
      <c r="D630" s="71" t="s">
        <v>95</v>
      </c>
      <c r="E630" s="71" t="s">
        <v>160</v>
      </c>
      <c r="F630" s="71" t="s">
        <v>161</v>
      </c>
      <c r="G630" s="71" t="s">
        <v>594</v>
      </c>
      <c r="H630" s="71" t="s">
        <v>595</v>
      </c>
      <c r="I630" s="80">
        <v>50589</v>
      </c>
      <c r="J630" s="80">
        <v>50589</v>
      </c>
      <c r="K630" s="80">
        <v>50589</v>
      </c>
      <c r="L630" s="80"/>
      <c r="M630" s="80"/>
      <c r="N630" s="80"/>
      <c r="O630" s="80"/>
      <c r="P630" s="80"/>
      <c r="Q630" s="80"/>
      <c r="R630" s="80"/>
      <c r="S630" s="80"/>
      <c r="T630" s="80"/>
      <c r="U630" s="80"/>
      <c r="V630" s="80"/>
      <c r="W630" s="80"/>
    </row>
    <row r="631" ht="21.75" hidden="1" customHeight="1" spans="1:23">
      <c r="A631" s="71" t="s">
        <v>575</v>
      </c>
      <c r="B631" s="71" t="s">
        <v>946</v>
      </c>
      <c r="C631" s="71" t="s">
        <v>721</v>
      </c>
      <c r="D631" s="71" t="s">
        <v>97</v>
      </c>
      <c r="E631" s="71" t="s">
        <v>160</v>
      </c>
      <c r="F631" s="71" t="s">
        <v>161</v>
      </c>
      <c r="G631" s="71" t="s">
        <v>351</v>
      </c>
      <c r="H631" s="71" t="s">
        <v>352</v>
      </c>
      <c r="I631" s="80">
        <v>4500000</v>
      </c>
      <c r="J631" s="80"/>
      <c r="K631" s="80"/>
      <c r="L631" s="80"/>
      <c r="M631" s="80"/>
      <c r="N631" s="80"/>
      <c r="O631" s="80"/>
      <c r="P631" s="80"/>
      <c r="Q631" s="80"/>
      <c r="R631" s="80">
        <v>4500000</v>
      </c>
      <c r="S631" s="80">
        <v>4500000</v>
      </c>
      <c r="T631" s="80"/>
      <c r="U631" s="80"/>
      <c r="V631" s="80"/>
      <c r="W631" s="80"/>
    </row>
    <row r="632" ht="21.75" hidden="1" customHeight="1" spans="1:23">
      <c r="A632" s="71" t="s">
        <v>404</v>
      </c>
      <c r="B632" s="71" t="s">
        <v>947</v>
      </c>
      <c r="C632" s="71" t="s">
        <v>723</v>
      </c>
      <c r="D632" s="71" t="s">
        <v>97</v>
      </c>
      <c r="E632" s="71" t="s">
        <v>160</v>
      </c>
      <c r="F632" s="71" t="s">
        <v>161</v>
      </c>
      <c r="G632" s="71" t="s">
        <v>405</v>
      </c>
      <c r="H632" s="71" t="s">
        <v>406</v>
      </c>
      <c r="I632" s="80">
        <v>4900000</v>
      </c>
      <c r="J632" s="80"/>
      <c r="K632" s="80"/>
      <c r="L632" s="80"/>
      <c r="M632" s="80"/>
      <c r="N632" s="80"/>
      <c r="O632" s="80"/>
      <c r="P632" s="80"/>
      <c r="Q632" s="80"/>
      <c r="R632" s="80">
        <v>4900000</v>
      </c>
      <c r="S632" s="80">
        <v>4900000</v>
      </c>
      <c r="T632" s="80"/>
      <c r="U632" s="80"/>
      <c r="V632" s="80"/>
      <c r="W632" s="80"/>
    </row>
    <row r="633" ht="21.75" hidden="1" customHeight="1" spans="1:23">
      <c r="A633" s="71" t="s">
        <v>370</v>
      </c>
      <c r="B633" s="71" t="s">
        <v>948</v>
      </c>
      <c r="C633" s="71" t="s">
        <v>949</v>
      </c>
      <c r="D633" s="71" t="s">
        <v>97</v>
      </c>
      <c r="E633" s="71" t="s">
        <v>160</v>
      </c>
      <c r="F633" s="71" t="s">
        <v>161</v>
      </c>
      <c r="G633" s="71" t="s">
        <v>371</v>
      </c>
      <c r="H633" s="71" t="s">
        <v>372</v>
      </c>
      <c r="I633" s="80">
        <v>15000</v>
      </c>
      <c r="J633" s="80"/>
      <c r="K633" s="80"/>
      <c r="L633" s="80"/>
      <c r="M633" s="80"/>
      <c r="N633" s="80"/>
      <c r="O633" s="80"/>
      <c r="P633" s="80"/>
      <c r="Q633" s="80"/>
      <c r="R633" s="80">
        <v>15000</v>
      </c>
      <c r="S633" s="80">
        <v>15000</v>
      </c>
      <c r="T633" s="80"/>
      <c r="U633" s="80"/>
      <c r="V633" s="80"/>
      <c r="W633" s="80"/>
    </row>
    <row r="634" ht="21.75" hidden="1" customHeight="1" spans="1:23">
      <c r="A634" s="71" t="s">
        <v>323</v>
      </c>
      <c r="B634" s="71" t="s">
        <v>950</v>
      </c>
      <c r="C634" s="71" t="s">
        <v>725</v>
      </c>
      <c r="D634" s="71" t="s">
        <v>97</v>
      </c>
      <c r="E634" s="71" t="s">
        <v>160</v>
      </c>
      <c r="F634" s="71" t="s">
        <v>161</v>
      </c>
      <c r="G634" s="71" t="s">
        <v>324</v>
      </c>
      <c r="H634" s="71" t="s">
        <v>323</v>
      </c>
      <c r="I634" s="80">
        <v>980000</v>
      </c>
      <c r="J634" s="80"/>
      <c r="K634" s="80"/>
      <c r="L634" s="80"/>
      <c r="M634" s="80"/>
      <c r="N634" s="80"/>
      <c r="O634" s="80"/>
      <c r="P634" s="80"/>
      <c r="Q634" s="80"/>
      <c r="R634" s="80">
        <v>980000</v>
      </c>
      <c r="S634" s="80">
        <v>980000</v>
      </c>
      <c r="T634" s="80"/>
      <c r="U634" s="80"/>
      <c r="V634" s="80"/>
      <c r="W634" s="80"/>
    </row>
    <row r="635" ht="21.75" hidden="1" customHeight="1" spans="1:23">
      <c r="A635" s="71" t="s">
        <v>726</v>
      </c>
      <c r="B635" s="71" t="s">
        <v>951</v>
      </c>
      <c r="C635" s="71" t="s">
        <v>728</v>
      </c>
      <c r="D635" s="71" t="s">
        <v>97</v>
      </c>
      <c r="E635" s="71" t="s">
        <v>160</v>
      </c>
      <c r="F635" s="71" t="s">
        <v>161</v>
      </c>
      <c r="G635" s="71" t="s">
        <v>327</v>
      </c>
      <c r="H635" s="71" t="s">
        <v>328</v>
      </c>
      <c r="I635" s="80">
        <v>1719200</v>
      </c>
      <c r="J635" s="80"/>
      <c r="K635" s="80"/>
      <c r="L635" s="80"/>
      <c r="M635" s="80"/>
      <c r="N635" s="80"/>
      <c r="O635" s="80"/>
      <c r="P635" s="80"/>
      <c r="Q635" s="80"/>
      <c r="R635" s="80">
        <v>1719200</v>
      </c>
      <c r="S635" s="80">
        <v>1719200</v>
      </c>
      <c r="T635" s="80"/>
      <c r="U635" s="80"/>
      <c r="V635" s="80"/>
      <c r="W635" s="80"/>
    </row>
    <row r="636" ht="21.75" hidden="1" customHeight="1" spans="1:23">
      <c r="A636" s="71" t="s">
        <v>726</v>
      </c>
      <c r="B636" s="71" t="s">
        <v>951</v>
      </c>
      <c r="C636" s="71" t="s">
        <v>728</v>
      </c>
      <c r="D636" s="71" t="s">
        <v>97</v>
      </c>
      <c r="E636" s="71" t="s">
        <v>160</v>
      </c>
      <c r="F636" s="71" t="s">
        <v>161</v>
      </c>
      <c r="G636" s="71" t="s">
        <v>609</v>
      </c>
      <c r="H636" s="71" t="s">
        <v>610</v>
      </c>
      <c r="I636" s="80">
        <v>170000</v>
      </c>
      <c r="J636" s="80"/>
      <c r="K636" s="80"/>
      <c r="L636" s="80"/>
      <c r="M636" s="80"/>
      <c r="N636" s="80"/>
      <c r="O636" s="80"/>
      <c r="P636" s="80"/>
      <c r="Q636" s="80"/>
      <c r="R636" s="80">
        <v>170000</v>
      </c>
      <c r="S636" s="80">
        <v>170000</v>
      </c>
      <c r="T636" s="80"/>
      <c r="U636" s="80"/>
      <c r="V636" s="80"/>
      <c r="W636" s="80"/>
    </row>
    <row r="637" ht="21.75" hidden="1" customHeight="1" spans="1:23">
      <c r="A637" s="71" t="s">
        <v>726</v>
      </c>
      <c r="B637" s="71" t="s">
        <v>951</v>
      </c>
      <c r="C637" s="71" t="s">
        <v>728</v>
      </c>
      <c r="D637" s="71" t="s">
        <v>97</v>
      </c>
      <c r="E637" s="71" t="s">
        <v>160</v>
      </c>
      <c r="F637" s="71" t="s">
        <v>161</v>
      </c>
      <c r="G637" s="71" t="s">
        <v>690</v>
      </c>
      <c r="H637" s="71" t="s">
        <v>691</v>
      </c>
      <c r="I637" s="80">
        <v>3000</v>
      </c>
      <c r="J637" s="80"/>
      <c r="K637" s="80"/>
      <c r="L637" s="80"/>
      <c r="M637" s="80"/>
      <c r="N637" s="80"/>
      <c r="O637" s="80"/>
      <c r="P637" s="80"/>
      <c r="Q637" s="80"/>
      <c r="R637" s="80">
        <v>3000</v>
      </c>
      <c r="S637" s="80">
        <v>3000</v>
      </c>
      <c r="T637" s="80"/>
      <c r="U637" s="80"/>
      <c r="V637" s="80"/>
      <c r="W637" s="80"/>
    </row>
    <row r="638" ht="21.75" hidden="1" customHeight="1" spans="1:23">
      <c r="A638" s="71" t="s">
        <v>726</v>
      </c>
      <c r="B638" s="71" t="s">
        <v>951</v>
      </c>
      <c r="C638" s="71" t="s">
        <v>728</v>
      </c>
      <c r="D638" s="71" t="s">
        <v>97</v>
      </c>
      <c r="E638" s="71" t="s">
        <v>160</v>
      </c>
      <c r="F638" s="71" t="s">
        <v>161</v>
      </c>
      <c r="G638" s="71" t="s">
        <v>329</v>
      </c>
      <c r="H638" s="71" t="s">
        <v>330</v>
      </c>
      <c r="I638" s="80">
        <v>85000</v>
      </c>
      <c r="J638" s="80"/>
      <c r="K638" s="80"/>
      <c r="L638" s="80"/>
      <c r="M638" s="80"/>
      <c r="N638" s="80"/>
      <c r="O638" s="80"/>
      <c r="P638" s="80"/>
      <c r="Q638" s="80"/>
      <c r="R638" s="80">
        <v>85000</v>
      </c>
      <c r="S638" s="80">
        <v>85000</v>
      </c>
      <c r="T638" s="80"/>
      <c r="U638" s="80"/>
      <c r="V638" s="80"/>
      <c r="W638" s="80"/>
    </row>
    <row r="639" ht="21.75" hidden="1" customHeight="1" spans="1:23">
      <c r="A639" s="71" t="s">
        <v>726</v>
      </c>
      <c r="B639" s="71" t="s">
        <v>951</v>
      </c>
      <c r="C639" s="71" t="s">
        <v>728</v>
      </c>
      <c r="D639" s="71" t="s">
        <v>97</v>
      </c>
      <c r="E639" s="71" t="s">
        <v>160</v>
      </c>
      <c r="F639" s="71" t="s">
        <v>161</v>
      </c>
      <c r="G639" s="71" t="s">
        <v>375</v>
      </c>
      <c r="H639" s="71" t="s">
        <v>376</v>
      </c>
      <c r="I639" s="80">
        <v>100000</v>
      </c>
      <c r="J639" s="80"/>
      <c r="K639" s="80"/>
      <c r="L639" s="80"/>
      <c r="M639" s="80"/>
      <c r="N639" s="80"/>
      <c r="O639" s="80"/>
      <c r="P639" s="80"/>
      <c r="Q639" s="80"/>
      <c r="R639" s="80">
        <v>100000</v>
      </c>
      <c r="S639" s="80">
        <v>100000</v>
      </c>
      <c r="T639" s="80"/>
      <c r="U639" s="80"/>
      <c r="V639" s="80"/>
      <c r="W639" s="80"/>
    </row>
    <row r="640" ht="21.75" hidden="1" customHeight="1" spans="1:23">
      <c r="A640" s="71" t="s">
        <v>726</v>
      </c>
      <c r="B640" s="71" t="s">
        <v>951</v>
      </c>
      <c r="C640" s="71" t="s">
        <v>728</v>
      </c>
      <c r="D640" s="71" t="s">
        <v>97</v>
      </c>
      <c r="E640" s="71" t="s">
        <v>160</v>
      </c>
      <c r="F640" s="71" t="s">
        <v>161</v>
      </c>
      <c r="G640" s="71" t="s">
        <v>331</v>
      </c>
      <c r="H640" s="71" t="s">
        <v>332</v>
      </c>
      <c r="I640" s="80">
        <v>250000</v>
      </c>
      <c r="J640" s="80"/>
      <c r="K640" s="80"/>
      <c r="L640" s="80"/>
      <c r="M640" s="80"/>
      <c r="N640" s="80"/>
      <c r="O640" s="80"/>
      <c r="P640" s="80"/>
      <c r="Q640" s="80"/>
      <c r="R640" s="80">
        <v>250000</v>
      </c>
      <c r="S640" s="80">
        <v>250000</v>
      </c>
      <c r="T640" s="80"/>
      <c r="U640" s="80"/>
      <c r="V640" s="80"/>
      <c r="W640" s="80"/>
    </row>
    <row r="641" ht="21.75" hidden="1" customHeight="1" spans="1:23">
      <c r="A641" s="71" t="s">
        <v>726</v>
      </c>
      <c r="B641" s="71" t="s">
        <v>951</v>
      </c>
      <c r="C641" s="71" t="s">
        <v>728</v>
      </c>
      <c r="D641" s="71" t="s">
        <v>97</v>
      </c>
      <c r="E641" s="71" t="s">
        <v>160</v>
      </c>
      <c r="F641" s="71" t="s">
        <v>161</v>
      </c>
      <c r="G641" s="71" t="s">
        <v>377</v>
      </c>
      <c r="H641" s="71" t="s">
        <v>378</v>
      </c>
      <c r="I641" s="80">
        <v>50000</v>
      </c>
      <c r="J641" s="80"/>
      <c r="K641" s="80"/>
      <c r="L641" s="80"/>
      <c r="M641" s="80"/>
      <c r="N641" s="80"/>
      <c r="O641" s="80"/>
      <c r="P641" s="80"/>
      <c r="Q641" s="80"/>
      <c r="R641" s="80">
        <v>50000</v>
      </c>
      <c r="S641" s="80">
        <v>50000</v>
      </c>
      <c r="T641" s="80"/>
      <c r="U641" s="80"/>
      <c r="V641" s="80"/>
      <c r="W641" s="80"/>
    </row>
    <row r="642" ht="21.75" hidden="1" customHeight="1" spans="1:23">
      <c r="A642" s="71" t="s">
        <v>726</v>
      </c>
      <c r="B642" s="71" t="s">
        <v>951</v>
      </c>
      <c r="C642" s="71" t="s">
        <v>728</v>
      </c>
      <c r="D642" s="71" t="s">
        <v>97</v>
      </c>
      <c r="E642" s="71" t="s">
        <v>160</v>
      </c>
      <c r="F642" s="71" t="s">
        <v>161</v>
      </c>
      <c r="G642" s="71" t="s">
        <v>333</v>
      </c>
      <c r="H642" s="71" t="s">
        <v>334</v>
      </c>
      <c r="I642" s="80">
        <v>120000</v>
      </c>
      <c r="J642" s="80"/>
      <c r="K642" s="80"/>
      <c r="L642" s="80"/>
      <c r="M642" s="80"/>
      <c r="N642" s="80"/>
      <c r="O642" s="80"/>
      <c r="P642" s="80"/>
      <c r="Q642" s="80"/>
      <c r="R642" s="80">
        <v>120000</v>
      </c>
      <c r="S642" s="80">
        <v>120000</v>
      </c>
      <c r="T642" s="80"/>
      <c r="U642" s="80"/>
      <c r="V642" s="80"/>
      <c r="W642" s="80"/>
    </row>
    <row r="643" ht="21.75" hidden="1" customHeight="1" spans="1:23">
      <c r="A643" s="71" t="s">
        <v>726</v>
      </c>
      <c r="B643" s="71" t="s">
        <v>951</v>
      </c>
      <c r="C643" s="71" t="s">
        <v>728</v>
      </c>
      <c r="D643" s="71" t="s">
        <v>97</v>
      </c>
      <c r="E643" s="71" t="s">
        <v>160</v>
      </c>
      <c r="F643" s="71" t="s">
        <v>161</v>
      </c>
      <c r="G643" s="71" t="s">
        <v>379</v>
      </c>
      <c r="H643" s="71" t="s">
        <v>380</v>
      </c>
      <c r="I643" s="80">
        <v>596000</v>
      </c>
      <c r="J643" s="80"/>
      <c r="K643" s="80"/>
      <c r="L643" s="80"/>
      <c r="M643" s="80"/>
      <c r="N643" s="80"/>
      <c r="O643" s="80"/>
      <c r="P643" s="80"/>
      <c r="Q643" s="80"/>
      <c r="R643" s="80">
        <v>596000</v>
      </c>
      <c r="S643" s="80">
        <v>596000</v>
      </c>
      <c r="T643" s="80"/>
      <c r="U643" s="80"/>
      <c r="V643" s="80"/>
      <c r="W643" s="80"/>
    </row>
    <row r="644" ht="21.75" hidden="1" customHeight="1" spans="1:23">
      <c r="A644" s="71" t="s">
        <v>726</v>
      </c>
      <c r="B644" s="71" t="s">
        <v>951</v>
      </c>
      <c r="C644" s="71" t="s">
        <v>728</v>
      </c>
      <c r="D644" s="71" t="s">
        <v>97</v>
      </c>
      <c r="E644" s="71" t="s">
        <v>160</v>
      </c>
      <c r="F644" s="71" t="s">
        <v>161</v>
      </c>
      <c r="G644" s="71" t="s">
        <v>335</v>
      </c>
      <c r="H644" s="71" t="s">
        <v>336</v>
      </c>
      <c r="I644" s="80">
        <v>80000</v>
      </c>
      <c r="J644" s="80"/>
      <c r="K644" s="80"/>
      <c r="L644" s="80"/>
      <c r="M644" s="80"/>
      <c r="N644" s="80"/>
      <c r="O644" s="80"/>
      <c r="P644" s="80"/>
      <c r="Q644" s="80"/>
      <c r="R644" s="80">
        <v>80000</v>
      </c>
      <c r="S644" s="80">
        <v>80000</v>
      </c>
      <c r="T644" s="80"/>
      <c r="U644" s="80"/>
      <c r="V644" s="80"/>
      <c r="W644" s="80"/>
    </row>
    <row r="645" ht="21.75" hidden="1" customHeight="1" spans="1:23">
      <c r="A645" s="71" t="s">
        <v>726</v>
      </c>
      <c r="B645" s="71" t="s">
        <v>951</v>
      </c>
      <c r="C645" s="71" t="s">
        <v>728</v>
      </c>
      <c r="D645" s="71" t="s">
        <v>97</v>
      </c>
      <c r="E645" s="71" t="s">
        <v>160</v>
      </c>
      <c r="F645" s="71" t="s">
        <v>161</v>
      </c>
      <c r="G645" s="71" t="s">
        <v>586</v>
      </c>
      <c r="H645" s="71" t="s">
        <v>587</v>
      </c>
      <c r="I645" s="80">
        <v>12100000</v>
      </c>
      <c r="J645" s="80"/>
      <c r="K645" s="80"/>
      <c r="L645" s="80"/>
      <c r="M645" s="80"/>
      <c r="N645" s="80"/>
      <c r="O645" s="80"/>
      <c r="P645" s="80"/>
      <c r="Q645" s="80"/>
      <c r="R645" s="80">
        <v>12100000</v>
      </c>
      <c r="S645" s="80">
        <v>12100000</v>
      </c>
      <c r="T645" s="80"/>
      <c r="U645" s="80"/>
      <c r="V645" s="80"/>
      <c r="W645" s="80"/>
    </row>
    <row r="646" ht="21.75" hidden="1" customHeight="1" spans="1:23">
      <c r="A646" s="71" t="s">
        <v>726</v>
      </c>
      <c r="B646" s="71" t="s">
        <v>951</v>
      </c>
      <c r="C646" s="71" t="s">
        <v>728</v>
      </c>
      <c r="D646" s="71" t="s">
        <v>97</v>
      </c>
      <c r="E646" s="71" t="s">
        <v>160</v>
      </c>
      <c r="F646" s="71" t="s">
        <v>161</v>
      </c>
      <c r="G646" s="71" t="s">
        <v>527</v>
      </c>
      <c r="H646" s="71" t="s">
        <v>528</v>
      </c>
      <c r="I646" s="80">
        <v>300000</v>
      </c>
      <c r="J646" s="80"/>
      <c r="K646" s="80"/>
      <c r="L646" s="80"/>
      <c r="M646" s="80"/>
      <c r="N646" s="80"/>
      <c r="O646" s="80"/>
      <c r="P646" s="80"/>
      <c r="Q646" s="80"/>
      <c r="R646" s="80">
        <v>300000</v>
      </c>
      <c r="S646" s="80">
        <v>300000</v>
      </c>
      <c r="T646" s="80"/>
      <c r="U646" s="80"/>
      <c r="V646" s="80"/>
      <c r="W646" s="80"/>
    </row>
    <row r="647" ht="21.75" customHeight="1" spans="1:23">
      <c r="A647" s="71" t="s">
        <v>726</v>
      </c>
      <c r="B647" s="71" t="s">
        <v>951</v>
      </c>
      <c r="C647" s="71" t="s">
        <v>728</v>
      </c>
      <c r="D647" s="71" t="s">
        <v>97</v>
      </c>
      <c r="E647" s="71" t="s">
        <v>160</v>
      </c>
      <c r="F647" s="71" t="s">
        <v>161</v>
      </c>
      <c r="G647" s="71" t="s">
        <v>594</v>
      </c>
      <c r="H647" s="71" t="s">
        <v>595</v>
      </c>
      <c r="I647" s="80">
        <v>600000</v>
      </c>
      <c r="J647" s="80"/>
      <c r="K647" s="80"/>
      <c r="L647" s="80"/>
      <c r="M647" s="80"/>
      <c r="N647" s="80"/>
      <c r="O647" s="80"/>
      <c r="P647" s="80"/>
      <c r="Q647" s="80"/>
      <c r="R647" s="80">
        <v>600000</v>
      </c>
      <c r="S647" s="80">
        <v>600000</v>
      </c>
      <c r="T647" s="80"/>
      <c r="U647" s="80"/>
      <c r="V647" s="80"/>
      <c r="W647" s="80"/>
    </row>
    <row r="648" ht="21.75" hidden="1" customHeight="1" spans="1:23">
      <c r="A648" s="71" t="s">
        <v>726</v>
      </c>
      <c r="B648" s="71" t="s">
        <v>951</v>
      </c>
      <c r="C648" s="71" t="s">
        <v>728</v>
      </c>
      <c r="D648" s="71" t="s">
        <v>97</v>
      </c>
      <c r="E648" s="71" t="s">
        <v>160</v>
      </c>
      <c r="F648" s="71" t="s">
        <v>161</v>
      </c>
      <c r="G648" s="71" t="s">
        <v>320</v>
      </c>
      <c r="H648" s="71" t="s">
        <v>321</v>
      </c>
      <c r="I648" s="80">
        <v>20000</v>
      </c>
      <c r="J648" s="80"/>
      <c r="K648" s="80"/>
      <c r="L648" s="80"/>
      <c r="M648" s="80"/>
      <c r="N648" s="80"/>
      <c r="O648" s="80"/>
      <c r="P648" s="80"/>
      <c r="Q648" s="80"/>
      <c r="R648" s="80">
        <v>20000</v>
      </c>
      <c r="S648" s="80">
        <v>20000</v>
      </c>
      <c r="T648" s="80"/>
      <c r="U648" s="80"/>
      <c r="V648" s="80"/>
      <c r="W648" s="80"/>
    </row>
    <row r="649" ht="21.75" hidden="1" customHeight="1" spans="1:23">
      <c r="A649" s="71" t="s">
        <v>726</v>
      </c>
      <c r="B649" s="71" t="s">
        <v>951</v>
      </c>
      <c r="C649" s="71" t="s">
        <v>728</v>
      </c>
      <c r="D649" s="71" t="s">
        <v>97</v>
      </c>
      <c r="E649" s="71" t="s">
        <v>160</v>
      </c>
      <c r="F649" s="71" t="s">
        <v>161</v>
      </c>
      <c r="G649" s="71" t="s">
        <v>337</v>
      </c>
      <c r="H649" s="71" t="s">
        <v>338</v>
      </c>
      <c r="I649" s="80">
        <v>15000</v>
      </c>
      <c r="J649" s="80"/>
      <c r="K649" s="80"/>
      <c r="L649" s="80"/>
      <c r="M649" s="80"/>
      <c r="N649" s="80"/>
      <c r="O649" s="80"/>
      <c r="P649" s="80"/>
      <c r="Q649" s="80"/>
      <c r="R649" s="80">
        <v>15000</v>
      </c>
      <c r="S649" s="80">
        <v>15000</v>
      </c>
      <c r="T649" s="80"/>
      <c r="U649" s="80"/>
      <c r="V649" s="80"/>
      <c r="W649" s="80"/>
    </row>
    <row r="650" ht="21.75" hidden="1" customHeight="1" spans="1:23">
      <c r="A650" s="71" t="s">
        <v>510</v>
      </c>
      <c r="B650" s="71" t="s">
        <v>952</v>
      </c>
      <c r="C650" s="71" t="s">
        <v>756</v>
      </c>
      <c r="D650" s="71" t="s">
        <v>97</v>
      </c>
      <c r="E650" s="71" t="s">
        <v>170</v>
      </c>
      <c r="F650" s="71" t="s">
        <v>171</v>
      </c>
      <c r="G650" s="71" t="s">
        <v>327</v>
      </c>
      <c r="H650" s="71" t="s">
        <v>328</v>
      </c>
      <c r="I650" s="80">
        <v>2479599.76</v>
      </c>
      <c r="J650" s="80">
        <v>2479599.76</v>
      </c>
      <c r="K650" s="80">
        <v>2479599.76</v>
      </c>
      <c r="L650" s="80"/>
      <c r="M650" s="80"/>
      <c r="N650" s="80"/>
      <c r="O650" s="80"/>
      <c r="P650" s="80"/>
      <c r="Q650" s="80"/>
      <c r="R650" s="80"/>
      <c r="S650" s="80"/>
      <c r="T650" s="80"/>
      <c r="U650" s="80"/>
      <c r="V650" s="80"/>
      <c r="W650" s="80"/>
    </row>
    <row r="651" ht="21.75" hidden="1" customHeight="1" spans="1:23">
      <c r="A651" s="71" t="s">
        <v>510</v>
      </c>
      <c r="B651" s="71" t="s">
        <v>953</v>
      </c>
      <c r="C651" s="71" t="s">
        <v>748</v>
      </c>
      <c r="D651" s="71" t="s">
        <v>97</v>
      </c>
      <c r="E651" s="71" t="s">
        <v>160</v>
      </c>
      <c r="F651" s="71" t="s">
        <v>161</v>
      </c>
      <c r="G651" s="71" t="s">
        <v>343</v>
      </c>
      <c r="H651" s="71" t="s">
        <v>344</v>
      </c>
      <c r="I651" s="80">
        <v>76800</v>
      </c>
      <c r="J651" s="80">
        <v>76800</v>
      </c>
      <c r="K651" s="80">
        <v>76800</v>
      </c>
      <c r="L651" s="80"/>
      <c r="M651" s="80"/>
      <c r="N651" s="80"/>
      <c r="O651" s="80"/>
      <c r="P651" s="80"/>
      <c r="Q651" s="80"/>
      <c r="R651" s="80"/>
      <c r="S651" s="80"/>
      <c r="T651" s="80"/>
      <c r="U651" s="80"/>
      <c r="V651" s="80"/>
      <c r="W651" s="80"/>
    </row>
    <row r="652" ht="21.75" hidden="1" customHeight="1" spans="1:23">
      <c r="A652" s="71" t="s">
        <v>510</v>
      </c>
      <c r="B652" s="71" t="s">
        <v>954</v>
      </c>
      <c r="C652" s="71" t="s">
        <v>734</v>
      </c>
      <c r="D652" s="71" t="s">
        <v>97</v>
      </c>
      <c r="E652" s="71" t="s">
        <v>160</v>
      </c>
      <c r="F652" s="71" t="s">
        <v>161</v>
      </c>
      <c r="G652" s="71" t="s">
        <v>586</v>
      </c>
      <c r="H652" s="71" t="s">
        <v>587</v>
      </c>
      <c r="I652" s="80">
        <v>200000</v>
      </c>
      <c r="J652" s="80">
        <v>200000</v>
      </c>
      <c r="K652" s="80">
        <v>200000</v>
      </c>
      <c r="L652" s="80"/>
      <c r="M652" s="80"/>
      <c r="N652" s="80"/>
      <c r="O652" s="80"/>
      <c r="P652" s="80"/>
      <c r="Q652" s="80"/>
      <c r="R652" s="80"/>
      <c r="S652" s="80"/>
      <c r="T652" s="80"/>
      <c r="U652" s="80"/>
      <c r="V652" s="80"/>
      <c r="W652" s="80"/>
    </row>
    <row r="653" ht="21.75" hidden="1" customHeight="1" spans="1:23">
      <c r="A653" s="71" t="s">
        <v>510</v>
      </c>
      <c r="B653" s="71" t="s">
        <v>955</v>
      </c>
      <c r="C653" s="71" t="s">
        <v>795</v>
      </c>
      <c r="D653" s="71" t="s">
        <v>97</v>
      </c>
      <c r="E653" s="71" t="s">
        <v>160</v>
      </c>
      <c r="F653" s="71" t="s">
        <v>161</v>
      </c>
      <c r="G653" s="71" t="s">
        <v>327</v>
      </c>
      <c r="H653" s="71" t="s">
        <v>328</v>
      </c>
      <c r="I653" s="80">
        <v>1000000</v>
      </c>
      <c r="J653" s="80"/>
      <c r="K653" s="80"/>
      <c r="L653" s="80"/>
      <c r="M653" s="80"/>
      <c r="N653" s="80"/>
      <c r="O653" s="80"/>
      <c r="P653" s="80"/>
      <c r="Q653" s="80"/>
      <c r="R653" s="80">
        <v>1000000</v>
      </c>
      <c r="S653" s="80"/>
      <c r="T653" s="80"/>
      <c r="U653" s="80"/>
      <c r="V653" s="80"/>
      <c r="W653" s="80">
        <v>1000000</v>
      </c>
    </row>
    <row r="654" ht="21.75" hidden="1" customHeight="1" spans="1:23">
      <c r="A654" s="71" t="s">
        <v>510</v>
      </c>
      <c r="B654" s="71" t="s">
        <v>956</v>
      </c>
      <c r="C654" s="71" t="s">
        <v>574</v>
      </c>
      <c r="D654" s="71" t="s">
        <v>97</v>
      </c>
      <c r="E654" s="71" t="s">
        <v>170</v>
      </c>
      <c r="F654" s="71" t="s">
        <v>171</v>
      </c>
      <c r="G654" s="71" t="s">
        <v>327</v>
      </c>
      <c r="H654" s="71" t="s">
        <v>328</v>
      </c>
      <c r="I654" s="80">
        <v>1475897.21</v>
      </c>
      <c r="J654" s="80"/>
      <c r="K654" s="80"/>
      <c r="L654" s="80"/>
      <c r="M654" s="80"/>
      <c r="N654" s="80">
        <v>1475897.21</v>
      </c>
      <c r="O654" s="80"/>
      <c r="P654" s="80"/>
      <c r="Q654" s="80"/>
      <c r="R654" s="80"/>
      <c r="S654" s="80"/>
      <c r="T654" s="80"/>
      <c r="U654" s="80"/>
      <c r="V654" s="80"/>
      <c r="W654" s="80"/>
    </row>
    <row r="655" ht="21.75" hidden="1" customHeight="1" spans="1:23">
      <c r="A655" s="71" t="s">
        <v>510</v>
      </c>
      <c r="B655" s="71" t="s">
        <v>956</v>
      </c>
      <c r="C655" s="71" t="s">
        <v>574</v>
      </c>
      <c r="D655" s="71" t="s">
        <v>97</v>
      </c>
      <c r="E655" s="71" t="s">
        <v>170</v>
      </c>
      <c r="F655" s="71" t="s">
        <v>171</v>
      </c>
      <c r="G655" s="71" t="s">
        <v>327</v>
      </c>
      <c r="H655" s="71" t="s">
        <v>328</v>
      </c>
      <c r="I655" s="80">
        <v>27000</v>
      </c>
      <c r="J655" s="80"/>
      <c r="K655" s="80"/>
      <c r="L655" s="80"/>
      <c r="M655" s="80"/>
      <c r="N655" s="80">
        <v>27000</v>
      </c>
      <c r="O655" s="80"/>
      <c r="P655" s="80"/>
      <c r="Q655" s="80"/>
      <c r="R655" s="80"/>
      <c r="S655" s="80"/>
      <c r="T655" s="80"/>
      <c r="U655" s="80"/>
      <c r="V655" s="80"/>
      <c r="W655" s="80"/>
    </row>
    <row r="656" ht="21.75" hidden="1" customHeight="1" spans="1:23">
      <c r="A656" s="71" t="s">
        <v>510</v>
      </c>
      <c r="B656" s="71" t="s">
        <v>956</v>
      </c>
      <c r="C656" s="71" t="s">
        <v>574</v>
      </c>
      <c r="D656" s="71" t="s">
        <v>97</v>
      </c>
      <c r="E656" s="71" t="s">
        <v>170</v>
      </c>
      <c r="F656" s="71" t="s">
        <v>171</v>
      </c>
      <c r="G656" s="71" t="s">
        <v>609</v>
      </c>
      <c r="H656" s="71" t="s">
        <v>610</v>
      </c>
      <c r="I656" s="80">
        <v>282989</v>
      </c>
      <c r="J656" s="80"/>
      <c r="K656" s="80"/>
      <c r="L656" s="80"/>
      <c r="M656" s="80"/>
      <c r="N656" s="80">
        <v>282989</v>
      </c>
      <c r="O656" s="80"/>
      <c r="P656" s="80"/>
      <c r="Q656" s="80"/>
      <c r="R656" s="80"/>
      <c r="S656" s="80"/>
      <c r="T656" s="80"/>
      <c r="U656" s="80"/>
      <c r="V656" s="80"/>
      <c r="W656" s="80"/>
    </row>
    <row r="657" ht="21.75" hidden="1" customHeight="1" spans="1:23">
      <c r="A657" s="71" t="s">
        <v>510</v>
      </c>
      <c r="B657" s="71" t="s">
        <v>956</v>
      </c>
      <c r="C657" s="71" t="s">
        <v>574</v>
      </c>
      <c r="D657" s="71" t="s">
        <v>97</v>
      </c>
      <c r="E657" s="71" t="s">
        <v>170</v>
      </c>
      <c r="F657" s="71" t="s">
        <v>171</v>
      </c>
      <c r="G657" s="71" t="s">
        <v>329</v>
      </c>
      <c r="H657" s="71" t="s">
        <v>330</v>
      </c>
      <c r="I657" s="80">
        <v>194918</v>
      </c>
      <c r="J657" s="80"/>
      <c r="K657" s="80"/>
      <c r="L657" s="80"/>
      <c r="M657" s="80"/>
      <c r="N657" s="80">
        <v>194918</v>
      </c>
      <c r="O657" s="80"/>
      <c r="P657" s="80"/>
      <c r="Q657" s="80"/>
      <c r="R657" s="80"/>
      <c r="S657" s="80"/>
      <c r="T657" s="80"/>
      <c r="U657" s="80"/>
      <c r="V657" s="80"/>
      <c r="W657" s="80"/>
    </row>
    <row r="658" ht="21.75" hidden="1" customHeight="1" spans="1:23">
      <c r="A658" s="71" t="s">
        <v>510</v>
      </c>
      <c r="B658" s="71" t="s">
        <v>956</v>
      </c>
      <c r="C658" s="71" t="s">
        <v>574</v>
      </c>
      <c r="D658" s="71" t="s">
        <v>97</v>
      </c>
      <c r="E658" s="71" t="s">
        <v>170</v>
      </c>
      <c r="F658" s="71" t="s">
        <v>171</v>
      </c>
      <c r="G658" s="71" t="s">
        <v>375</v>
      </c>
      <c r="H658" s="71" t="s">
        <v>376</v>
      </c>
      <c r="I658" s="80">
        <v>177199.91</v>
      </c>
      <c r="J658" s="80"/>
      <c r="K658" s="80"/>
      <c r="L658" s="80"/>
      <c r="M658" s="80"/>
      <c r="N658" s="80">
        <v>177199.91</v>
      </c>
      <c r="O658" s="80"/>
      <c r="P658" s="80"/>
      <c r="Q658" s="80"/>
      <c r="R658" s="80"/>
      <c r="S658" s="80"/>
      <c r="T658" s="80"/>
      <c r="U658" s="80"/>
      <c r="V658" s="80"/>
      <c r="W658" s="80"/>
    </row>
    <row r="659" ht="21.75" hidden="1" customHeight="1" spans="1:23">
      <c r="A659" s="71" t="s">
        <v>510</v>
      </c>
      <c r="B659" s="71" t="s">
        <v>956</v>
      </c>
      <c r="C659" s="71" t="s">
        <v>574</v>
      </c>
      <c r="D659" s="71" t="s">
        <v>97</v>
      </c>
      <c r="E659" s="71" t="s">
        <v>170</v>
      </c>
      <c r="F659" s="71" t="s">
        <v>171</v>
      </c>
      <c r="G659" s="71" t="s">
        <v>331</v>
      </c>
      <c r="H659" s="71" t="s">
        <v>332</v>
      </c>
      <c r="I659" s="80">
        <v>82889.8</v>
      </c>
      <c r="J659" s="80"/>
      <c r="K659" s="80"/>
      <c r="L659" s="80"/>
      <c r="M659" s="80"/>
      <c r="N659" s="80">
        <v>82889.8</v>
      </c>
      <c r="O659" s="80"/>
      <c r="P659" s="80"/>
      <c r="Q659" s="80"/>
      <c r="R659" s="80"/>
      <c r="S659" s="80"/>
      <c r="T659" s="80"/>
      <c r="U659" s="80"/>
      <c r="V659" s="80"/>
      <c r="W659" s="80"/>
    </row>
    <row r="660" ht="21.75" hidden="1" customHeight="1" spans="1:23">
      <c r="A660" s="71" t="s">
        <v>510</v>
      </c>
      <c r="B660" s="71" t="s">
        <v>956</v>
      </c>
      <c r="C660" s="71" t="s">
        <v>574</v>
      </c>
      <c r="D660" s="71" t="s">
        <v>97</v>
      </c>
      <c r="E660" s="71" t="s">
        <v>170</v>
      </c>
      <c r="F660" s="71" t="s">
        <v>171</v>
      </c>
      <c r="G660" s="71" t="s">
        <v>377</v>
      </c>
      <c r="H660" s="71" t="s">
        <v>378</v>
      </c>
      <c r="I660" s="80">
        <v>200400</v>
      </c>
      <c r="J660" s="80"/>
      <c r="K660" s="80"/>
      <c r="L660" s="80"/>
      <c r="M660" s="80"/>
      <c r="N660" s="80">
        <v>200400</v>
      </c>
      <c r="O660" s="80"/>
      <c r="P660" s="80"/>
      <c r="Q660" s="80"/>
      <c r="R660" s="80"/>
      <c r="S660" s="80"/>
      <c r="T660" s="80"/>
      <c r="U660" s="80"/>
      <c r="V660" s="80"/>
      <c r="W660" s="80"/>
    </row>
    <row r="661" ht="21.75" hidden="1" customHeight="1" spans="1:23">
      <c r="A661" s="71" t="s">
        <v>510</v>
      </c>
      <c r="B661" s="71" t="s">
        <v>956</v>
      </c>
      <c r="C661" s="71" t="s">
        <v>574</v>
      </c>
      <c r="D661" s="71" t="s">
        <v>97</v>
      </c>
      <c r="E661" s="71" t="s">
        <v>170</v>
      </c>
      <c r="F661" s="71" t="s">
        <v>171</v>
      </c>
      <c r="G661" s="71" t="s">
        <v>379</v>
      </c>
      <c r="H661" s="71" t="s">
        <v>380</v>
      </c>
      <c r="I661" s="80">
        <v>166807.6</v>
      </c>
      <c r="J661" s="80"/>
      <c r="K661" s="80"/>
      <c r="L661" s="80"/>
      <c r="M661" s="80"/>
      <c r="N661" s="80">
        <v>166807.6</v>
      </c>
      <c r="O661" s="80"/>
      <c r="P661" s="80"/>
      <c r="Q661" s="80"/>
      <c r="R661" s="80"/>
      <c r="S661" s="80"/>
      <c r="T661" s="80"/>
      <c r="U661" s="80"/>
      <c r="V661" s="80"/>
      <c r="W661" s="80"/>
    </row>
    <row r="662" ht="21.75" hidden="1" customHeight="1" spans="1:23">
      <c r="A662" s="71" t="s">
        <v>510</v>
      </c>
      <c r="B662" s="71" t="s">
        <v>956</v>
      </c>
      <c r="C662" s="71" t="s">
        <v>574</v>
      </c>
      <c r="D662" s="71" t="s">
        <v>97</v>
      </c>
      <c r="E662" s="71" t="s">
        <v>170</v>
      </c>
      <c r="F662" s="71" t="s">
        <v>171</v>
      </c>
      <c r="G662" s="71" t="s">
        <v>335</v>
      </c>
      <c r="H662" s="71" t="s">
        <v>336</v>
      </c>
      <c r="I662" s="80">
        <v>99820</v>
      </c>
      <c r="J662" s="80"/>
      <c r="K662" s="80"/>
      <c r="L662" s="80"/>
      <c r="M662" s="80"/>
      <c r="N662" s="80">
        <v>99820</v>
      </c>
      <c r="O662" s="80"/>
      <c r="P662" s="80"/>
      <c r="Q662" s="80"/>
      <c r="R662" s="80"/>
      <c r="S662" s="80"/>
      <c r="T662" s="80"/>
      <c r="U662" s="80"/>
      <c r="V662" s="80"/>
      <c r="W662" s="80"/>
    </row>
    <row r="663" ht="21.75" hidden="1" customHeight="1" spans="1:23">
      <c r="A663" s="71" t="s">
        <v>510</v>
      </c>
      <c r="B663" s="71" t="s">
        <v>956</v>
      </c>
      <c r="C663" s="71" t="s">
        <v>574</v>
      </c>
      <c r="D663" s="71" t="s">
        <v>97</v>
      </c>
      <c r="E663" s="71" t="s">
        <v>170</v>
      </c>
      <c r="F663" s="71" t="s">
        <v>171</v>
      </c>
      <c r="G663" s="71" t="s">
        <v>586</v>
      </c>
      <c r="H663" s="71" t="s">
        <v>587</v>
      </c>
      <c r="I663" s="80">
        <v>518886.54</v>
      </c>
      <c r="J663" s="80"/>
      <c r="K663" s="80"/>
      <c r="L663" s="80"/>
      <c r="M663" s="80"/>
      <c r="N663" s="80">
        <v>518886.54</v>
      </c>
      <c r="O663" s="80"/>
      <c r="P663" s="80"/>
      <c r="Q663" s="80"/>
      <c r="R663" s="80"/>
      <c r="S663" s="80"/>
      <c r="T663" s="80"/>
      <c r="U663" s="80"/>
      <c r="V663" s="80"/>
      <c r="W663" s="80"/>
    </row>
    <row r="664" ht="21.75" hidden="1" customHeight="1" spans="1:23">
      <c r="A664" s="71" t="s">
        <v>510</v>
      </c>
      <c r="B664" s="71" t="s">
        <v>956</v>
      </c>
      <c r="C664" s="71" t="s">
        <v>574</v>
      </c>
      <c r="D664" s="71" t="s">
        <v>97</v>
      </c>
      <c r="E664" s="71" t="s">
        <v>170</v>
      </c>
      <c r="F664" s="71" t="s">
        <v>171</v>
      </c>
      <c r="G664" s="71" t="s">
        <v>527</v>
      </c>
      <c r="H664" s="71" t="s">
        <v>528</v>
      </c>
      <c r="I664" s="80">
        <v>4714499.96</v>
      </c>
      <c r="J664" s="80"/>
      <c r="K664" s="80"/>
      <c r="L664" s="80"/>
      <c r="M664" s="80"/>
      <c r="N664" s="80">
        <v>4714499.96</v>
      </c>
      <c r="O664" s="80"/>
      <c r="P664" s="80"/>
      <c r="Q664" s="80"/>
      <c r="R664" s="80"/>
      <c r="S664" s="80"/>
      <c r="T664" s="80"/>
      <c r="U664" s="80"/>
      <c r="V664" s="80"/>
      <c r="W664" s="80"/>
    </row>
    <row r="665" ht="21.75" hidden="1" customHeight="1" spans="1:23">
      <c r="A665" s="71" t="s">
        <v>510</v>
      </c>
      <c r="B665" s="71" t="s">
        <v>956</v>
      </c>
      <c r="C665" s="71" t="s">
        <v>574</v>
      </c>
      <c r="D665" s="71" t="s">
        <v>97</v>
      </c>
      <c r="E665" s="71" t="s">
        <v>170</v>
      </c>
      <c r="F665" s="71" t="s">
        <v>171</v>
      </c>
      <c r="G665" s="71" t="s">
        <v>527</v>
      </c>
      <c r="H665" s="71" t="s">
        <v>528</v>
      </c>
      <c r="I665" s="80">
        <v>16275.73</v>
      </c>
      <c r="J665" s="80"/>
      <c r="K665" s="80"/>
      <c r="L665" s="80"/>
      <c r="M665" s="80"/>
      <c r="N665" s="80">
        <v>16275.73</v>
      </c>
      <c r="O665" s="80"/>
      <c r="P665" s="80"/>
      <c r="Q665" s="80"/>
      <c r="R665" s="80"/>
      <c r="S665" s="80"/>
      <c r="T665" s="80"/>
      <c r="U665" s="80"/>
      <c r="V665" s="80"/>
      <c r="W665" s="80"/>
    </row>
    <row r="666" ht="21.75" customHeight="1" spans="1:23">
      <c r="A666" s="71" t="s">
        <v>510</v>
      </c>
      <c r="B666" s="71" t="s">
        <v>956</v>
      </c>
      <c r="C666" s="71" t="s">
        <v>574</v>
      </c>
      <c r="D666" s="71" t="s">
        <v>97</v>
      </c>
      <c r="E666" s="71" t="s">
        <v>170</v>
      </c>
      <c r="F666" s="71" t="s">
        <v>171</v>
      </c>
      <c r="G666" s="71" t="s">
        <v>594</v>
      </c>
      <c r="H666" s="71" t="s">
        <v>595</v>
      </c>
      <c r="I666" s="80">
        <v>251747.72</v>
      </c>
      <c r="J666" s="80"/>
      <c r="K666" s="80"/>
      <c r="L666" s="80"/>
      <c r="M666" s="80"/>
      <c r="N666" s="80">
        <v>251747.72</v>
      </c>
      <c r="O666" s="80"/>
      <c r="P666" s="80"/>
      <c r="Q666" s="80"/>
      <c r="R666" s="80"/>
      <c r="S666" s="80"/>
      <c r="T666" s="80"/>
      <c r="U666" s="80"/>
      <c r="V666" s="80"/>
      <c r="W666" s="80"/>
    </row>
    <row r="667" ht="21.75" hidden="1" customHeight="1" spans="1:23">
      <c r="A667" s="71" t="s">
        <v>510</v>
      </c>
      <c r="B667" s="71" t="s">
        <v>957</v>
      </c>
      <c r="C667" s="71" t="s">
        <v>741</v>
      </c>
      <c r="D667" s="71" t="s">
        <v>97</v>
      </c>
      <c r="E667" s="71" t="s">
        <v>160</v>
      </c>
      <c r="F667" s="71" t="s">
        <v>161</v>
      </c>
      <c r="G667" s="71" t="s">
        <v>615</v>
      </c>
      <c r="H667" s="71" t="s">
        <v>616</v>
      </c>
      <c r="I667" s="80">
        <v>350000</v>
      </c>
      <c r="J667" s="80"/>
      <c r="K667" s="80"/>
      <c r="L667" s="80"/>
      <c r="M667" s="80"/>
      <c r="N667" s="80"/>
      <c r="O667" s="80"/>
      <c r="P667" s="80"/>
      <c r="Q667" s="80"/>
      <c r="R667" s="80">
        <v>350000</v>
      </c>
      <c r="S667" s="80">
        <v>350000</v>
      </c>
      <c r="T667" s="80"/>
      <c r="U667" s="80"/>
      <c r="V667" s="80"/>
      <c r="W667" s="80"/>
    </row>
    <row r="668" ht="21.75" hidden="1" customHeight="1" spans="1:23">
      <c r="A668" s="71" t="s">
        <v>510</v>
      </c>
      <c r="B668" s="71" t="s">
        <v>958</v>
      </c>
      <c r="C668" s="71" t="s">
        <v>593</v>
      </c>
      <c r="D668" s="71" t="s">
        <v>97</v>
      </c>
      <c r="E668" s="71" t="s">
        <v>260</v>
      </c>
      <c r="F668" s="71" t="s">
        <v>261</v>
      </c>
      <c r="G668" s="71" t="s">
        <v>327</v>
      </c>
      <c r="H668" s="71" t="s">
        <v>328</v>
      </c>
      <c r="I668" s="80">
        <v>10320</v>
      </c>
      <c r="J668" s="80"/>
      <c r="K668" s="80"/>
      <c r="L668" s="80"/>
      <c r="M668" s="80"/>
      <c r="N668" s="80">
        <v>10320</v>
      </c>
      <c r="O668" s="80"/>
      <c r="P668" s="80"/>
      <c r="Q668" s="80"/>
      <c r="R668" s="80"/>
      <c r="S668" s="80"/>
      <c r="T668" s="80"/>
      <c r="U668" s="80"/>
      <c r="V668" s="80"/>
      <c r="W668" s="80"/>
    </row>
    <row r="669" ht="21.75" hidden="1" customHeight="1" spans="1:23">
      <c r="A669" s="71" t="s">
        <v>510</v>
      </c>
      <c r="B669" s="71" t="s">
        <v>958</v>
      </c>
      <c r="C669" s="71" t="s">
        <v>593</v>
      </c>
      <c r="D669" s="71" t="s">
        <v>97</v>
      </c>
      <c r="E669" s="71" t="s">
        <v>260</v>
      </c>
      <c r="F669" s="71" t="s">
        <v>261</v>
      </c>
      <c r="G669" s="71" t="s">
        <v>327</v>
      </c>
      <c r="H669" s="71" t="s">
        <v>328</v>
      </c>
      <c r="I669" s="80">
        <v>2</v>
      </c>
      <c r="J669" s="80"/>
      <c r="K669" s="80"/>
      <c r="L669" s="80"/>
      <c r="M669" s="80"/>
      <c r="N669" s="80">
        <v>2</v>
      </c>
      <c r="O669" s="80"/>
      <c r="P669" s="80"/>
      <c r="Q669" s="80"/>
      <c r="R669" s="80"/>
      <c r="S669" s="80"/>
      <c r="T669" s="80"/>
      <c r="U669" s="80"/>
      <c r="V669" s="80"/>
      <c r="W669" s="80"/>
    </row>
    <row r="670" ht="21.75" hidden="1" customHeight="1" spans="1:23">
      <c r="A670" s="71" t="s">
        <v>510</v>
      </c>
      <c r="B670" s="71" t="s">
        <v>958</v>
      </c>
      <c r="C670" s="71" t="s">
        <v>593</v>
      </c>
      <c r="D670" s="71" t="s">
        <v>97</v>
      </c>
      <c r="E670" s="71" t="s">
        <v>260</v>
      </c>
      <c r="F670" s="71" t="s">
        <v>261</v>
      </c>
      <c r="G670" s="71" t="s">
        <v>327</v>
      </c>
      <c r="H670" s="71" t="s">
        <v>328</v>
      </c>
      <c r="I670" s="80">
        <v>300</v>
      </c>
      <c r="J670" s="80"/>
      <c r="K670" s="80"/>
      <c r="L670" s="80"/>
      <c r="M670" s="80"/>
      <c r="N670" s="80">
        <v>300</v>
      </c>
      <c r="O670" s="80"/>
      <c r="P670" s="80"/>
      <c r="Q670" s="80"/>
      <c r="R670" s="80"/>
      <c r="S670" s="80"/>
      <c r="T670" s="80"/>
      <c r="U670" s="80"/>
      <c r="V670" s="80"/>
      <c r="W670" s="80"/>
    </row>
    <row r="671" ht="21.75" hidden="1" customHeight="1" spans="1:23">
      <c r="A671" s="71" t="s">
        <v>510</v>
      </c>
      <c r="B671" s="71" t="s">
        <v>958</v>
      </c>
      <c r="C671" s="71" t="s">
        <v>593</v>
      </c>
      <c r="D671" s="71" t="s">
        <v>97</v>
      </c>
      <c r="E671" s="71" t="s">
        <v>260</v>
      </c>
      <c r="F671" s="71" t="s">
        <v>261</v>
      </c>
      <c r="G671" s="71" t="s">
        <v>327</v>
      </c>
      <c r="H671" s="71" t="s">
        <v>328</v>
      </c>
      <c r="I671" s="80">
        <v>5606.85</v>
      </c>
      <c r="J671" s="80"/>
      <c r="K671" s="80"/>
      <c r="L671" s="80"/>
      <c r="M671" s="80"/>
      <c r="N671" s="80">
        <v>5606.85</v>
      </c>
      <c r="O671" s="80"/>
      <c r="P671" s="80"/>
      <c r="Q671" s="80"/>
      <c r="R671" s="80"/>
      <c r="S671" s="80"/>
      <c r="T671" s="80"/>
      <c r="U671" s="80"/>
      <c r="V671" s="80"/>
      <c r="W671" s="80"/>
    </row>
    <row r="672" ht="21.75" hidden="1" customHeight="1" spans="1:23">
      <c r="A672" s="71" t="s">
        <v>510</v>
      </c>
      <c r="B672" s="71" t="s">
        <v>958</v>
      </c>
      <c r="C672" s="71" t="s">
        <v>593</v>
      </c>
      <c r="D672" s="71" t="s">
        <v>97</v>
      </c>
      <c r="E672" s="71" t="s">
        <v>260</v>
      </c>
      <c r="F672" s="71" t="s">
        <v>261</v>
      </c>
      <c r="G672" s="71" t="s">
        <v>327</v>
      </c>
      <c r="H672" s="71" t="s">
        <v>328</v>
      </c>
      <c r="I672" s="80">
        <v>10400</v>
      </c>
      <c r="J672" s="80"/>
      <c r="K672" s="80"/>
      <c r="L672" s="80"/>
      <c r="M672" s="80"/>
      <c r="N672" s="80">
        <v>10400</v>
      </c>
      <c r="O672" s="80"/>
      <c r="P672" s="80"/>
      <c r="Q672" s="80"/>
      <c r="R672" s="80"/>
      <c r="S672" s="80"/>
      <c r="T672" s="80"/>
      <c r="U672" s="80"/>
      <c r="V672" s="80"/>
      <c r="W672" s="80"/>
    </row>
    <row r="673" ht="21.75" hidden="1" customHeight="1" spans="1:23">
      <c r="A673" s="71" t="s">
        <v>510</v>
      </c>
      <c r="B673" s="71" t="s">
        <v>958</v>
      </c>
      <c r="C673" s="71" t="s">
        <v>593</v>
      </c>
      <c r="D673" s="71" t="s">
        <v>97</v>
      </c>
      <c r="E673" s="71" t="s">
        <v>260</v>
      </c>
      <c r="F673" s="71" t="s">
        <v>261</v>
      </c>
      <c r="G673" s="71" t="s">
        <v>327</v>
      </c>
      <c r="H673" s="71" t="s">
        <v>328</v>
      </c>
      <c r="I673" s="80">
        <v>44080</v>
      </c>
      <c r="J673" s="80"/>
      <c r="K673" s="80"/>
      <c r="L673" s="80"/>
      <c r="M673" s="80"/>
      <c r="N673" s="80">
        <v>44080</v>
      </c>
      <c r="O673" s="80"/>
      <c r="P673" s="80"/>
      <c r="Q673" s="80"/>
      <c r="R673" s="80"/>
      <c r="S673" s="80"/>
      <c r="T673" s="80"/>
      <c r="U673" s="80"/>
      <c r="V673" s="80"/>
      <c r="W673" s="80"/>
    </row>
    <row r="674" ht="21.75" hidden="1" customHeight="1" spans="1:23">
      <c r="A674" s="71" t="s">
        <v>510</v>
      </c>
      <c r="B674" s="71" t="s">
        <v>958</v>
      </c>
      <c r="C674" s="71" t="s">
        <v>593</v>
      </c>
      <c r="D674" s="71" t="s">
        <v>97</v>
      </c>
      <c r="E674" s="71" t="s">
        <v>260</v>
      </c>
      <c r="F674" s="71" t="s">
        <v>261</v>
      </c>
      <c r="G674" s="71" t="s">
        <v>609</v>
      </c>
      <c r="H674" s="71" t="s">
        <v>610</v>
      </c>
      <c r="I674" s="80">
        <v>1500</v>
      </c>
      <c r="J674" s="80"/>
      <c r="K674" s="80"/>
      <c r="L674" s="80"/>
      <c r="M674" s="80"/>
      <c r="N674" s="80">
        <v>1500</v>
      </c>
      <c r="O674" s="80"/>
      <c r="P674" s="80"/>
      <c r="Q674" s="80"/>
      <c r="R674" s="80"/>
      <c r="S674" s="80"/>
      <c r="T674" s="80"/>
      <c r="U674" s="80"/>
      <c r="V674" s="80"/>
      <c r="W674" s="80"/>
    </row>
    <row r="675" ht="21.75" hidden="1" customHeight="1" spans="1:23">
      <c r="A675" s="71" t="s">
        <v>510</v>
      </c>
      <c r="B675" s="71" t="s">
        <v>958</v>
      </c>
      <c r="C675" s="71" t="s">
        <v>593</v>
      </c>
      <c r="D675" s="71" t="s">
        <v>97</v>
      </c>
      <c r="E675" s="71" t="s">
        <v>260</v>
      </c>
      <c r="F675" s="71" t="s">
        <v>261</v>
      </c>
      <c r="G675" s="71" t="s">
        <v>609</v>
      </c>
      <c r="H675" s="71" t="s">
        <v>610</v>
      </c>
      <c r="I675" s="80">
        <v>2100</v>
      </c>
      <c r="J675" s="80"/>
      <c r="K675" s="80"/>
      <c r="L675" s="80"/>
      <c r="M675" s="80"/>
      <c r="N675" s="80">
        <v>2100</v>
      </c>
      <c r="O675" s="80"/>
      <c r="P675" s="80"/>
      <c r="Q675" s="80"/>
      <c r="R675" s="80"/>
      <c r="S675" s="80"/>
      <c r="T675" s="80"/>
      <c r="U675" s="80"/>
      <c r="V675" s="80"/>
      <c r="W675" s="80"/>
    </row>
    <row r="676" ht="21.75" hidden="1" customHeight="1" spans="1:23">
      <c r="A676" s="71" t="s">
        <v>510</v>
      </c>
      <c r="B676" s="71" t="s">
        <v>958</v>
      </c>
      <c r="C676" s="71" t="s">
        <v>593</v>
      </c>
      <c r="D676" s="71" t="s">
        <v>97</v>
      </c>
      <c r="E676" s="71" t="s">
        <v>260</v>
      </c>
      <c r="F676" s="71" t="s">
        <v>261</v>
      </c>
      <c r="G676" s="71" t="s">
        <v>609</v>
      </c>
      <c r="H676" s="71" t="s">
        <v>610</v>
      </c>
      <c r="I676" s="80">
        <v>16</v>
      </c>
      <c r="J676" s="80"/>
      <c r="K676" s="80"/>
      <c r="L676" s="80"/>
      <c r="M676" s="80"/>
      <c r="N676" s="80">
        <v>16</v>
      </c>
      <c r="O676" s="80"/>
      <c r="P676" s="80"/>
      <c r="Q676" s="80"/>
      <c r="R676" s="80"/>
      <c r="S676" s="80"/>
      <c r="T676" s="80"/>
      <c r="U676" s="80"/>
      <c r="V676" s="80"/>
      <c r="W676" s="80"/>
    </row>
    <row r="677" ht="21.75" hidden="1" customHeight="1" spans="1:23">
      <c r="A677" s="71" t="s">
        <v>510</v>
      </c>
      <c r="B677" s="71" t="s">
        <v>958</v>
      </c>
      <c r="C677" s="71" t="s">
        <v>593</v>
      </c>
      <c r="D677" s="71" t="s">
        <v>97</v>
      </c>
      <c r="E677" s="71" t="s">
        <v>260</v>
      </c>
      <c r="F677" s="71" t="s">
        <v>261</v>
      </c>
      <c r="G677" s="71" t="s">
        <v>335</v>
      </c>
      <c r="H677" s="71" t="s">
        <v>336</v>
      </c>
      <c r="I677" s="80">
        <v>2500</v>
      </c>
      <c r="J677" s="80"/>
      <c r="K677" s="80"/>
      <c r="L677" s="80"/>
      <c r="M677" s="80"/>
      <c r="N677" s="80">
        <v>2500</v>
      </c>
      <c r="O677" s="80"/>
      <c r="P677" s="80"/>
      <c r="Q677" s="80"/>
      <c r="R677" s="80"/>
      <c r="S677" s="80"/>
      <c r="T677" s="80"/>
      <c r="U677" s="80"/>
      <c r="V677" s="80"/>
      <c r="W677" s="80"/>
    </row>
    <row r="678" ht="21.75" hidden="1" customHeight="1" spans="1:23">
      <c r="A678" s="71" t="s">
        <v>510</v>
      </c>
      <c r="B678" s="71" t="s">
        <v>958</v>
      </c>
      <c r="C678" s="71" t="s">
        <v>593</v>
      </c>
      <c r="D678" s="71" t="s">
        <v>97</v>
      </c>
      <c r="E678" s="71" t="s">
        <v>260</v>
      </c>
      <c r="F678" s="71" t="s">
        <v>261</v>
      </c>
      <c r="G678" s="71" t="s">
        <v>586</v>
      </c>
      <c r="H678" s="71" t="s">
        <v>587</v>
      </c>
      <c r="I678" s="80">
        <v>20000</v>
      </c>
      <c r="J678" s="80"/>
      <c r="K678" s="80"/>
      <c r="L678" s="80"/>
      <c r="M678" s="80"/>
      <c r="N678" s="80">
        <v>20000</v>
      </c>
      <c r="O678" s="80"/>
      <c r="P678" s="80"/>
      <c r="Q678" s="80"/>
      <c r="R678" s="80"/>
      <c r="S678" s="80"/>
      <c r="T678" s="80"/>
      <c r="U678" s="80"/>
      <c r="V678" s="80"/>
      <c r="W678" s="80"/>
    </row>
    <row r="679" ht="21.75" hidden="1" customHeight="1" spans="1:23">
      <c r="A679" s="71" t="s">
        <v>510</v>
      </c>
      <c r="B679" s="71" t="s">
        <v>958</v>
      </c>
      <c r="C679" s="71" t="s">
        <v>593</v>
      </c>
      <c r="D679" s="71" t="s">
        <v>97</v>
      </c>
      <c r="E679" s="71" t="s">
        <v>260</v>
      </c>
      <c r="F679" s="71" t="s">
        <v>261</v>
      </c>
      <c r="G679" s="71" t="s">
        <v>586</v>
      </c>
      <c r="H679" s="71" t="s">
        <v>587</v>
      </c>
      <c r="I679" s="80">
        <v>13320</v>
      </c>
      <c r="J679" s="80"/>
      <c r="K679" s="80"/>
      <c r="L679" s="80"/>
      <c r="M679" s="80"/>
      <c r="N679" s="80">
        <v>13320</v>
      </c>
      <c r="O679" s="80"/>
      <c r="P679" s="80"/>
      <c r="Q679" s="80"/>
      <c r="R679" s="80"/>
      <c r="S679" s="80"/>
      <c r="T679" s="80"/>
      <c r="U679" s="80"/>
      <c r="V679" s="80"/>
      <c r="W679" s="80"/>
    </row>
    <row r="680" ht="21.75" hidden="1" customHeight="1" spans="1:23">
      <c r="A680" s="71" t="s">
        <v>510</v>
      </c>
      <c r="B680" s="71" t="s">
        <v>958</v>
      </c>
      <c r="C680" s="71" t="s">
        <v>593</v>
      </c>
      <c r="D680" s="71" t="s">
        <v>97</v>
      </c>
      <c r="E680" s="71" t="s">
        <v>260</v>
      </c>
      <c r="F680" s="71" t="s">
        <v>261</v>
      </c>
      <c r="G680" s="71" t="s">
        <v>586</v>
      </c>
      <c r="H680" s="71" t="s">
        <v>587</v>
      </c>
      <c r="I680" s="80">
        <v>3500</v>
      </c>
      <c r="J680" s="80"/>
      <c r="K680" s="80"/>
      <c r="L680" s="80"/>
      <c r="M680" s="80"/>
      <c r="N680" s="80">
        <v>3500</v>
      </c>
      <c r="O680" s="80"/>
      <c r="P680" s="80"/>
      <c r="Q680" s="80"/>
      <c r="R680" s="80"/>
      <c r="S680" s="80"/>
      <c r="T680" s="80"/>
      <c r="U680" s="80"/>
      <c r="V680" s="80"/>
      <c r="W680" s="80"/>
    </row>
    <row r="681" ht="21.75" hidden="1" customHeight="1" spans="1:23">
      <c r="A681" s="71" t="s">
        <v>510</v>
      </c>
      <c r="B681" s="71" t="s">
        <v>958</v>
      </c>
      <c r="C681" s="71" t="s">
        <v>593</v>
      </c>
      <c r="D681" s="71" t="s">
        <v>97</v>
      </c>
      <c r="E681" s="71" t="s">
        <v>260</v>
      </c>
      <c r="F681" s="71" t="s">
        <v>261</v>
      </c>
      <c r="G681" s="71" t="s">
        <v>586</v>
      </c>
      <c r="H681" s="71" t="s">
        <v>587</v>
      </c>
      <c r="I681" s="80">
        <v>555</v>
      </c>
      <c r="J681" s="80"/>
      <c r="K681" s="80"/>
      <c r="L681" s="80"/>
      <c r="M681" s="80"/>
      <c r="N681" s="80">
        <v>555</v>
      </c>
      <c r="O681" s="80"/>
      <c r="P681" s="80"/>
      <c r="Q681" s="80"/>
      <c r="R681" s="80"/>
      <c r="S681" s="80"/>
      <c r="T681" s="80"/>
      <c r="U681" s="80"/>
      <c r="V681" s="80"/>
      <c r="W681" s="80"/>
    </row>
    <row r="682" ht="21.75" hidden="1" customHeight="1" spans="1:23">
      <c r="A682" s="71" t="s">
        <v>510</v>
      </c>
      <c r="B682" s="71" t="s">
        <v>958</v>
      </c>
      <c r="C682" s="71" t="s">
        <v>593</v>
      </c>
      <c r="D682" s="71" t="s">
        <v>97</v>
      </c>
      <c r="E682" s="71" t="s">
        <v>260</v>
      </c>
      <c r="F682" s="71" t="s">
        <v>261</v>
      </c>
      <c r="G682" s="71" t="s">
        <v>586</v>
      </c>
      <c r="H682" s="71" t="s">
        <v>587</v>
      </c>
      <c r="I682" s="80">
        <v>1680</v>
      </c>
      <c r="J682" s="80"/>
      <c r="K682" s="80"/>
      <c r="L682" s="80"/>
      <c r="M682" s="80"/>
      <c r="N682" s="80">
        <v>1680</v>
      </c>
      <c r="O682" s="80"/>
      <c r="P682" s="80"/>
      <c r="Q682" s="80"/>
      <c r="R682" s="80"/>
      <c r="S682" s="80"/>
      <c r="T682" s="80"/>
      <c r="U682" s="80"/>
      <c r="V682" s="80"/>
      <c r="W682" s="80"/>
    </row>
    <row r="683" ht="21.75" hidden="1" customHeight="1" spans="1:23">
      <c r="A683" s="71" t="s">
        <v>510</v>
      </c>
      <c r="B683" s="71" t="s">
        <v>958</v>
      </c>
      <c r="C683" s="71" t="s">
        <v>593</v>
      </c>
      <c r="D683" s="71" t="s">
        <v>97</v>
      </c>
      <c r="E683" s="71" t="s">
        <v>260</v>
      </c>
      <c r="F683" s="71" t="s">
        <v>261</v>
      </c>
      <c r="G683" s="71" t="s">
        <v>527</v>
      </c>
      <c r="H683" s="71" t="s">
        <v>528</v>
      </c>
      <c r="I683" s="80">
        <v>8700</v>
      </c>
      <c r="J683" s="80"/>
      <c r="K683" s="80"/>
      <c r="L683" s="80"/>
      <c r="M683" s="80"/>
      <c r="N683" s="80">
        <v>8700</v>
      </c>
      <c r="O683" s="80"/>
      <c r="P683" s="80"/>
      <c r="Q683" s="80"/>
      <c r="R683" s="80"/>
      <c r="S683" s="80"/>
      <c r="T683" s="80"/>
      <c r="U683" s="80"/>
      <c r="V683" s="80"/>
      <c r="W683" s="80"/>
    </row>
    <row r="684" ht="21.75" customHeight="1" spans="1:23">
      <c r="A684" s="71" t="s">
        <v>510</v>
      </c>
      <c r="B684" s="71" t="s">
        <v>958</v>
      </c>
      <c r="C684" s="71" t="s">
        <v>593</v>
      </c>
      <c r="D684" s="71" t="s">
        <v>97</v>
      </c>
      <c r="E684" s="71" t="s">
        <v>260</v>
      </c>
      <c r="F684" s="71" t="s">
        <v>261</v>
      </c>
      <c r="G684" s="71" t="s">
        <v>594</v>
      </c>
      <c r="H684" s="71" t="s">
        <v>595</v>
      </c>
      <c r="I684" s="80">
        <v>10000</v>
      </c>
      <c r="J684" s="80"/>
      <c r="K684" s="80"/>
      <c r="L684" s="80"/>
      <c r="M684" s="80"/>
      <c r="N684" s="80">
        <v>10000</v>
      </c>
      <c r="O684" s="80"/>
      <c r="P684" s="80"/>
      <c r="Q684" s="80"/>
      <c r="R684" s="80"/>
      <c r="S684" s="80"/>
      <c r="T684" s="80"/>
      <c r="U684" s="80"/>
      <c r="V684" s="80"/>
      <c r="W684" s="80"/>
    </row>
    <row r="685" ht="21.75" hidden="1" customHeight="1" spans="1:23">
      <c r="A685" s="71" t="s">
        <v>510</v>
      </c>
      <c r="B685" s="71" t="s">
        <v>959</v>
      </c>
      <c r="C685" s="71" t="s">
        <v>960</v>
      </c>
      <c r="D685" s="71" t="s">
        <v>97</v>
      </c>
      <c r="E685" s="71" t="s">
        <v>252</v>
      </c>
      <c r="F685" s="71" t="s">
        <v>253</v>
      </c>
      <c r="G685" s="71" t="s">
        <v>327</v>
      </c>
      <c r="H685" s="71" t="s">
        <v>328</v>
      </c>
      <c r="I685" s="80">
        <v>60000</v>
      </c>
      <c r="J685" s="80"/>
      <c r="K685" s="80"/>
      <c r="L685" s="80"/>
      <c r="M685" s="80"/>
      <c r="N685" s="80">
        <v>60000</v>
      </c>
      <c r="O685" s="80"/>
      <c r="P685" s="80"/>
      <c r="Q685" s="80"/>
      <c r="R685" s="80"/>
      <c r="S685" s="80"/>
      <c r="T685" s="80"/>
      <c r="U685" s="80"/>
      <c r="V685" s="80"/>
      <c r="W685" s="80"/>
    </row>
    <row r="686" ht="21.75" hidden="1" customHeight="1" spans="1:23">
      <c r="A686" s="71" t="s">
        <v>510</v>
      </c>
      <c r="B686" s="71" t="s">
        <v>961</v>
      </c>
      <c r="C686" s="71" t="s">
        <v>522</v>
      </c>
      <c r="D686" s="71" t="s">
        <v>97</v>
      </c>
      <c r="E686" s="71" t="s">
        <v>170</v>
      </c>
      <c r="F686" s="71" t="s">
        <v>171</v>
      </c>
      <c r="G686" s="71" t="s">
        <v>327</v>
      </c>
      <c r="H686" s="71" t="s">
        <v>328</v>
      </c>
      <c r="I686" s="80">
        <v>88898</v>
      </c>
      <c r="J686" s="80"/>
      <c r="K686" s="80"/>
      <c r="L686" s="80"/>
      <c r="M686" s="80"/>
      <c r="N686" s="80">
        <v>88898</v>
      </c>
      <c r="O686" s="80"/>
      <c r="P686" s="80"/>
      <c r="Q686" s="80"/>
      <c r="R686" s="80"/>
      <c r="S686" s="80"/>
      <c r="T686" s="80"/>
      <c r="U686" s="80"/>
      <c r="V686" s="80"/>
      <c r="W686" s="80"/>
    </row>
    <row r="687" ht="21.75" hidden="1" customHeight="1" spans="1:23">
      <c r="A687" s="71" t="s">
        <v>510</v>
      </c>
      <c r="B687" s="71" t="s">
        <v>961</v>
      </c>
      <c r="C687" s="71" t="s">
        <v>522</v>
      </c>
      <c r="D687" s="71" t="s">
        <v>97</v>
      </c>
      <c r="E687" s="71" t="s">
        <v>170</v>
      </c>
      <c r="F687" s="71" t="s">
        <v>171</v>
      </c>
      <c r="G687" s="71" t="s">
        <v>527</v>
      </c>
      <c r="H687" s="71" t="s">
        <v>528</v>
      </c>
      <c r="I687" s="80">
        <v>139000</v>
      </c>
      <c r="J687" s="80"/>
      <c r="K687" s="80"/>
      <c r="L687" s="80"/>
      <c r="M687" s="80"/>
      <c r="N687" s="80">
        <v>139000</v>
      </c>
      <c r="O687" s="80"/>
      <c r="P687" s="80"/>
      <c r="Q687" s="80"/>
      <c r="R687" s="80"/>
      <c r="S687" s="80"/>
      <c r="T687" s="80"/>
      <c r="U687" s="80"/>
      <c r="V687" s="80"/>
      <c r="W687" s="80"/>
    </row>
    <row r="688" ht="21.75" hidden="1" customHeight="1" spans="1:23">
      <c r="A688" s="71" t="s">
        <v>510</v>
      </c>
      <c r="B688" s="71" t="s">
        <v>962</v>
      </c>
      <c r="C688" s="71" t="s">
        <v>963</v>
      </c>
      <c r="D688" s="71" t="s">
        <v>97</v>
      </c>
      <c r="E688" s="71" t="s">
        <v>160</v>
      </c>
      <c r="F688" s="71" t="s">
        <v>161</v>
      </c>
      <c r="G688" s="71" t="s">
        <v>615</v>
      </c>
      <c r="H688" s="71" t="s">
        <v>616</v>
      </c>
      <c r="I688" s="80">
        <v>400000</v>
      </c>
      <c r="J688" s="80"/>
      <c r="K688" s="80"/>
      <c r="L688" s="80"/>
      <c r="M688" s="80"/>
      <c r="N688" s="80"/>
      <c r="O688" s="80"/>
      <c r="P688" s="80"/>
      <c r="Q688" s="80"/>
      <c r="R688" s="80">
        <v>400000</v>
      </c>
      <c r="S688" s="80">
        <v>400000</v>
      </c>
      <c r="T688" s="80"/>
      <c r="U688" s="80"/>
      <c r="V688" s="80"/>
      <c r="W688" s="80"/>
    </row>
    <row r="689" ht="21.75" hidden="1" customHeight="1" spans="1:23">
      <c r="A689" s="71" t="s">
        <v>510</v>
      </c>
      <c r="B689" s="71" t="s">
        <v>964</v>
      </c>
      <c r="C689" s="71" t="s">
        <v>791</v>
      </c>
      <c r="D689" s="71" t="s">
        <v>97</v>
      </c>
      <c r="E689" s="71" t="s">
        <v>160</v>
      </c>
      <c r="F689" s="71" t="s">
        <v>161</v>
      </c>
      <c r="G689" s="71" t="s">
        <v>327</v>
      </c>
      <c r="H689" s="71" t="s">
        <v>328</v>
      </c>
      <c r="I689" s="80">
        <v>50000</v>
      </c>
      <c r="J689" s="80"/>
      <c r="K689" s="80"/>
      <c r="L689" s="80"/>
      <c r="M689" s="80"/>
      <c r="N689" s="80"/>
      <c r="O689" s="80"/>
      <c r="P689" s="80"/>
      <c r="Q689" s="80"/>
      <c r="R689" s="80">
        <v>50000</v>
      </c>
      <c r="S689" s="80">
        <v>50000</v>
      </c>
      <c r="T689" s="80"/>
      <c r="U689" s="80"/>
      <c r="V689" s="80"/>
      <c r="W689" s="80"/>
    </row>
    <row r="690" ht="21.75" customHeight="1" spans="1:23">
      <c r="A690" s="71" t="s">
        <v>510</v>
      </c>
      <c r="B690" s="71" t="s">
        <v>965</v>
      </c>
      <c r="C690" s="71" t="s">
        <v>644</v>
      </c>
      <c r="D690" s="71" t="s">
        <v>97</v>
      </c>
      <c r="E690" s="71" t="s">
        <v>260</v>
      </c>
      <c r="F690" s="71" t="s">
        <v>261</v>
      </c>
      <c r="G690" s="71" t="s">
        <v>594</v>
      </c>
      <c r="H690" s="71" t="s">
        <v>595</v>
      </c>
      <c r="I690" s="80">
        <v>400</v>
      </c>
      <c r="J690" s="80"/>
      <c r="K690" s="80"/>
      <c r="L690" s="80"/>
      <c r="M690" s="80"/>
      <c r="N690" s="80">
        <v>400</v>
      </c>
      <c r="O690" s="80"/>
      <c r="P690" s="80"/>
      <c r="Q690" s="80"/>
      <c r="R690" s="80"/>
      <c r="S690" s="80"/>
      <c r="T690" s="80"/>
      <c r="U690" s="80"/>
      <c r="V690" s="80"/>
      <c r="W690" s="80"/>
    </row>
    <row r="691" ht="21.75" hidden="1" customHeight="1" spans="1:23">
      <c r="A691" s="71" t="s">
        <v>510</v>
      </c>
      <c r="B691" s="71" t="s">
        <v>966</v>
      </c>
      <c r="C691" s="71" t="s">
        <v>967</v>
      </c>
      <c r="D691" s="71" t="s">
        <v>97</v>
      </c>
      <c r="E691" s="71" t="s">
        <v>160</v>
      </c>
      <c r="F691" s="71" t="s">
        <v>161</v>
      </c>
      <c r="G691" s="71" t="s">
        <v>379</v>
      </c>
      <c r="H691" s="71" t="s">
        <v>380</v>
      </c>
      <c r="I691" s="80">
        <v>150000</v>
      </c>
      <c r="J691" s="80"/>
      <c r="K691" s="80"/>
      <c r="L691" s="80"/>
      <c r="M691" s="80"/>
      <c r="N691" s="80"/>
      <c r="O691" s="80"/>
      <c r="P691" s="80"/>
      <c r="Q691" s="80"/>
      <c r="R691" s="80">
        <v>150000</v>
      </c>
      <c r="S691" s="80">
        <v>150000</v>
      </c>
      <c r="T691" s="80"/>
      <c r="U691" s="80"/>
      <c r="V691" s="80"/>
      <c r="W691" s="80"/>
    </row>
    <row r="692" ht="21.75" hidden="1" customHeight="1" spans="1:23">
      <c r="A692" s="71" t="s">
        <v>510</v>
      </c>
      <c r="B692" s="71" t="s">
        <v>968</v>
      </c>
      <c r="C692" s="71" t="s">
        <v>969</v>
      </c>
      <c r="D692" s="71" t="s">
        <v>97</v>
      </c>
      <c r="E692" s="71" t="s">
        <v>160</v>
      </c>
      <c r="F692" s="71" t="s">
        <v>161</v>
      </c>
      <c r="G692" s="71" t="s">
        <v>327</v>
      </c>
      <c r="H692" s="71" t="s">
        <v>328</v>
      </c>
      <c r="I692" s="80">
        <v>250000</v>
      </c>
      <c r="J692" s="80"/>
      <c r="K692" s="80"/>
      <c r="L692" s="80"/>
      <c r="M692" s="80"/>
      <c r="N692" s="80"/>
      <c r="O692" s="80"/>
      <c r="P692" s="80"/>
      <c r="Q692" s="80"/>
      <c r="R692" s="80">
        <v>250000</v>
      </c>
      <c r="S692" s="80">
        <v>250000</v>
      </c>
      <c r="T692" s="80"/>
      <c r="U692" s="80"/>
      <c r="V692" s="80"/>
      <c r="W692" s="80"/>
    </row>
    <row r="693" ht="21.75" hidden="1" customHeight="1" spans="1:23">
      <c r="A693" s="71" t="s">
        <v>510</v>
      </c>
      <c r="B693" s="71" t="s">
        <v>970</v>
      </c>
      <c r="C693" s="71" t="s">
        <v>846</v>
      </c>
      <c r="D693" s="71" t="s">
        <v>97</v>
      </c>
      <c r="E693" s="71" t="s">
        <v>160</v>
      </c>
      <c r="F693" s="71" t="s">
        <v>161</v>
      </c>
      <c r="G693" s="71" t="s">
        <v>327</v>
      </c>
      <c r="H693" s="71" t="s">
        <v>328</v>
      </c>
      <c r="I693" s="80">
        <v>100000</v>
      </c>
      <c r="J693" s="80"/>
      <c r="K693" s="80"/>
      <c r="L693" s="80"/>
      <c r="M693" s="80"/>
      <c r="N693" s="80"/>
      <c r="O693" s="80"/>
      <c r="P693" s="80"/>
      <c r="Q693" s="80"/>
      <c r="R693" s="80">
        <v>100000</v>
      </c>
      <c r="S693" s="80">
        <v>100000</v>
      </c>
      <c r="T693" s="80"/>
      <c r="U693" s="80"/>
      <c r="V693" s="80"/>
      <c r="W693" s="80"/>
    </row>
    <row r="694" ht="21.75" hidden="1" customHeight="1" spans="1:23">
      <c r="A694" s="71" t="s">
        <v>529</v>
      </c>
      <c r="B694" s="71" t="s">
        <v>971</v>
      </c>
      <c r="C694" s="71" t="s">
        <v>758</v>
      </c>
      <c r="D694" s="71" t="s">
        <v>97</v>
      </c>
      <c r="E694" s="71" t="s">
        <v>170</v>
      </c>
      <c r="F694" s="71" t="s">
        <v>171</v>
      </c>
      <c r="G694" s="71" t="s">
        <v>327</v>
      </c>
      <c r="H694" s="71" t="s">
        <v>328</v>
      </c>
      <c r="I694" s="80">
        <v>40568</v>
      </c>
      <c r="J694" s="80"/>
      <c r="K694" s="80"/>
      <c r="L694" s="80"/>
      <c r="M694" s="80"/>
      <c r="N694" s="80">
        <v>40568</v>
      </c>
      <c r="O694" s="80"/>
      <c r="P694" s="80"/>
      <c r="Q694" s="80"/>
      <c r="R694" s="80"/>
      <c r="S694" s="80"/>
      <c r="T694" s="80"/>
      <c r="U694" s="80"/>
      <c r="V694" s="80"/>
      <c r="W694" s="80"/>
    </row>
    <row r="695" ht="21.75" hidden="1" customHeight="1" spans="1:23">
      <c r="A695" s="71" t="s">
        <v>529</v>
      </c>
      <c r="B695" s="71" t="s">
        <v>971</v>
      </c>
      <c r="C695" s="71" t="s">
        <v>758</v>
      </c>
      <c r="D695" s="71" t="s">
        <v>97</v>
      </c>
      <c r="E695" s="71" t="s">
        <v>170</v>
      </c>
      <c r="F695" s="71" t="s">
        <v>171</v>
      </c>
      <c r="G695" s="71" t="s">
        <v>331</v>
      </c>
      <c r="H695" s="71" t="s">
        <v>332</v>
      </c>
      <c r="I695" s="80">
        <v>42975</v>
      </c>
      <c r="J695" s="80"/>
      <c r="K695" s="80"/>
      <c r="L695" s="80"/>
      <c r="M695" s="80"/>
      <c r="N695" s="80">
        <v>42975</v>
      </c>
      <c r="O695" s="80"/>
      <c r="P695" s="80"/>
      <c r="Q695" s="80"/>
      <c r="R695" s="80"/>
      <c r="S695" s="80"/>
      <c r="T695" s="80"/>
      <c r="U695" s="80"/>
      <c r="V695" s="80"/>
      <c r="W695" s="80"/>
    </row>
    <row r="696" ht="21.75" hidden="1" customHeight="1" spans="1:23">
      <c r="A696" s="71" t="s">
        <v>529</v>
      </c>
      <c r="B696" s="71" t="s">
        <v>971</v>
      </c>
      <c r="C696" s="71" t="s">
        <v>758</v>
      </c>
      <c r="D696" s="71" t="s">
        <v>97</v>
      </c>
      <c r="E696" s="71" t="s">
        <v>170</v>
      </c>
      <c r="F696" s="71" t="s">
        <v>171</v>
      </c>
      <c r="G696" s="71" t="s">
        <v>586</v>
      </c>
      <c r="H696" s="71" t="s">
        <v>587</v>
      </c>
      <c r="I696" s="80">
        <v>100000</v>
      </c>
      <c r="J696" s="80"/>
      <c r="K696" s="80"/>
      <c r="L696" s="80"/>
      <c r="M696" s="80"/>
      <c r="N696" s="80">
        <v>100000</v>
      </c>
      <c r="O696" s="80"/>
      <c r="P696" s="80"/>
      <c r="Q696" s="80"/>
      <c r="R696" s="80"/>
      <c r="S696" s="80"/>
      <c r="T696" s="80"/>
      <c r="U696" s="80"/>
      <c r="V696" s="80"/>
      <c r="W696" s="80"/>
    </row>
    <row r="697" ht="21.75" hidden="1" customHeight="1" spans="1:23">
      <c r="A697" s="71" t="s">
        <v>529</v>
      </c>
      <c r="B697" s="71" t="s">
        <v>971</v>
      </c>
      <c r="C697" s="71" t="s">
        <v>758</v>
      </c>
      <c r="D697" s="71" t="s">
        <v>97</v>
      </c>
      <c r="E697" s="71" t="s">
        <v>170</v>
      </c>
      <c r="F697" s="71" t="s">
        <v>171</v>
      </c>
      <c r="G697" s="71" t="s">
        <v>527</v>
      </c>
      <c r="H697" s="71" t="s">
        <v>528</v>
      </c>
      <c r="I697" s="80">
        <v>129002.02</v>
      </c>
      <c r="J697" s="80"/>
      <c r="K697" s="80"/>
      <c r="L697" s="80"/>
      <c r="M697" s="80"/>
      <c r="N697" s="80">
        <v>129002.02</v>
      </c>
      <c r="O697" s="80"/>
      <c r="P697" s="80"/>
      <c r="Q697" s="80"/>
      <c r="R697" s="80"/>
      <c r="S697" s="80"/>
      <c r="T697" s="80"/>
      <c r="U697" s="80"/>
      <c r="V697" s="80"/>
      <c r="W697" s="80"/>
    </row>
    <row r="698" ht="21.75" hidden="1" customHeight="1" spans="1:23">
      <c r="A698" s="71" t="s">
        <v>529</v>
      </c>
      <c r="B698" s="71" t="s">
        <v>972</v>
      </c>
      <c r="C698" s="71" t="s">
        <v>760</v>
      </c>
      <c r="D698" s="71" t="s">
        <v>97</v>
      </c>
      <c r="E698" s="71" t="s">
        <v>258</v>
      </c>
      <c r="F698" s="71" t="s">
        <v>259</v>
      </c>
      <c r="G698" s="71" t="s">
        <v>527</v>
      </c>
      <c r="H698" s="71" t="s">
        <v>528</v>
      </c>
      <c r="I698" s="80">
        <v>1391</v>
      </c>
      <c r="J698" s="80"/>
      <c r="K698" s="80"/>
      <c r="L698" s="80"/>
      <c r="M698" s="80"/>
      <c r="N698" s="80">
        <v>1391</v>
      </c>
      <c r="O698" s="80"/>
      <c r="P698" s="80"/>
      <c r="Q698" s="80"/>
      <c r="R698" s="80"/>
      <c r="S698" s="80"/>
      <c r="T698" s="80"/>
      <c r="U698" s="80"/>
      <c r="V698" s="80"/>
      <c r="W698" s="80"/>
    </row>
    <row r="699" ht="21.75" hidden="1" customHeight="1" spans="1:23">
      <c r="A699" s="71" t="s">
        <v>529</v>
      </c>
      <c r="B699" s="71" t="s">
        <v>973</v>
      </c>
      <c r="C699" s="71" t="s">
        <v>762</v>
      </c>
      <c r="D699" s="71" t="s">
        <v>97</v>
      </c>
      <c r="E699" s="71" t="s">
        <v>258</v>
      </c>
      <c r="F699" s="71" t="s">
        <v>259</v>
      </c>
      <c r="G699" s="71" t="s">
        <v>527</v>
      </c>
      <c r="H699" s="71" t="s">
        <v>528</v>
      </c>
      <c r="I699" s="80">
        <v>657</v>
      </c>
      <c r="J699" s="80"/>
      <c r="K699" s="80"/>
      <c r="L699" s="80"/>
      <c r="M699" s="80"/>
      <c r="N699" s="80">
        <v>657</v>
      </c>
      <c r="O699" s="80"/>
      <c r="P699" s="80"/>
      <c r="Q699" s="80"/>
      <c r="R699" s="80"/>
      <c r="S699" s="80"/>
      <c r="T699" s="80"/>
      <c r="U699" s="80"/>
      <c r="V699" s="80"/>
      <c r="W699" s="80"/>
    </row>
    <row r="700" ht="21.75" hidden="1" customHeight="1" spans="1:23">
      <c r="A700" s="71" t="s">
        <v>529</v>
      </c>
      <c r="B700" s="71" t="s">
        <v>974</v>
      </c>
      <c r="C700" s="71" t="s">
        <v>764</v>
      </c>
      <c r="D700" s="71" t="s">
        <v>97</v>
      </c>
      <c r="E700" s="71" t="s">
        <v>258</v>
      </c>
      <c r="F700" s="71" t="s">
        <v>259</v>
      </c>
      <c r="G700" s="71" t="s">
        <v>527</v>
      </c>
      <c r="H700" s="71" t="s">
        <v>528</v>
      </c>
      <c r="I700" s="80">
        <v>1626</v>
      </c>
      <c r="J700" s="80"/>
      <c r="K700" s="80"/>
      <c r="L700" s="80"/>
      <c r="M700" s="80"/>
      <c r="N700" s="80">
        <v>1626</v>
      </c>
      <c r="O700" s="80"/>
      <c r="P700" s="80"/>
      <c r="Q700" s="80"/>
      <c r="R700" s="80"/>
      <c r="S700" s="80"/>
      <c r="T700" s="80"/>
      <c r="U700" s="80"/>
      <c r="V700" s="80"/>
      <c r="W700" s="80"/>
    </row>
    <row r="701" ht="21.75" hidden="1" customHeight="1" spans="1:23">
      <c r="A701" s="71" t="s">
        <v>529</v>
      </c>
      <c r="B701" s="71" t="s">
        <v>975</v>
      </c>
      <c r="C701" s="71" t="s">
        <v>602</v>
      </c>
      <c r="D701" s="71" t="s">
        <v>97</v>
      </c>
      <c r="E701" s="71" t="s">
        <v>170</v>
      </c>
      <c r="F701" s="71" t="s">
        <v>171</v>
      </c>
      <c r="G701" s="71" t="s">
        <v>327</v>
      </c>
      <c r="H701" s="71" t="s">
        <v>328</v>
      </c>
      <c r="I701" s="80">
        <v>186173</v>
      </c>
      <c r="J701" s="80"/>
      <c r="K701" s="80"/>
      <c r="L701" s="80"/>
      <c r="M701" s="80"/>
      <c r="N701" s="80">
        <v>186173</v>
      </c>
      <c r="O701" s="80"/>
      <c r="P701" s="80"/>
      <c r="Q701" s="80"/>
      <c r="R701" s="80"/>
      <c r="S701" s="80"/>
      <c r="T701" s="80"/>
      <c r="U701" s="80"/>
      <c r="V701" s="80"/>
      <c r="W701" s="80"/>
    </row>
    <row r="702" ht="21.75" hidden="1" customHeight="1" spans="1:23">
      <c r="A702" s="71" t="s">
        <v>556</v>
      </c>
      <c r="B702" s="71" t="s">
        <v>976</v>
      </c>
      <c r="C702" s="71" t="s">
        <v>857</v>
      </c>
      <c r="D702" s="71" t="s">
        <v>97</v>
      </c>
      <c r="E702" s="71" t="s">
        <v>160</v>
      </c>
      <c r="F702" s="71" t="s">
        <v>161</v>
      </c>
      <c r="G702" s="71" t="s">
        <v>605</v>
      </c>
      <c r="H702" s="71" t="s">
        <v>606</v>
      </c>
      <c r="I702" s="80">
        <v>2479300</v>
      </c>
      <c r="J702" s="80"/>
      <c r="K702" s="80"/>
      <c r="L702" s="80"/>
      <c r="M702" s="80"/>
      <c r="N702" s="80"/>
      <c r="O702" s="80"/>
      <c r="P702" s="80"/>
      <c r="Q702" s="80"/>
      <c r="R702" s="80">
        <v>2479300</v>
      </c>
      <c r="S702" s="80">
        <v>2479300</v>
      </c>
      <c r="T702" s="80"/>
      <c r="U702" s="80"/>
      <c r="V702" s="80"/>
      <c r="W702" s="80"/>
    </row>
    <row r="703" ht="21.75" hidden="1" customHeight="1" spans="1:23">
      <c r="A703" s="71" t="s">
        <v>556</v>
      </c>
      <c r="B703" s="71" t="s">
        <v>977</v>
      </c>
      <c r="C703" s="71" t="s">
        <v>978</v>
      </c>
      <c r="D703" s="71" t="s">
        <v>97</v>
      </c>
      <c r="E703" s="71" t="s">
        <v>160</v>
      </c>
      <c r="F703" s="71" t="s">
        <v>161</v>
      </c>
      <c r="G703" s="71" t="s">
        <v>561</v>
      </c>
      <c r="H703" s="71" t="s">
        <v>562</v>
      </c>
      <c r="I703" s="80">
        <v>400000</v>
      </c>
      <c r="J703" s="80"/>
      <c r="K703" s="80"/>
      <c r="L703" s="80"/>
      <c r="M703" s="80"/>
      <c r="N703" s="80"/>
      <c r="O703" s="80"/>
      <c r="P703" s="80"/>
      <c r="Q703" s="80"/>
      <c r="R703" s="80">
        <v>400000</v>
      </c>
      <c r="S703" s="80">
        <v>400000</v>
      </c>
      <c r="T703" s="80"/>
      <c r="U703" s="80"/>
      <c r="V703" s="80"/>
      <c r="W703" s="80"/>
    </row>
    <row r="704" ht="21.75" hidden="1" customHeight="1" spans="1:23">
      <c r="A704" s="71" t="s">
        <v>556</v>
      </c>
      <c r="B704" s="71" t="s">
        <v>979</v>
      </c>
      <c r="C704" s="71" t="s">
        <v>859</v>
      </c>
      <c r="D704" s="71" t="s">
        <v>97</v>
      </c>
      <c r="E704" s="71" t="s">
        <v>160</v>
      </c>
      <c r="F704" s="71" t="s">
        <v>161</v>
      </c>
      <c r="G704" s="71" t="s">
        <v>561</v>
      </c>
      <c r="H704" s="71" t="s">
        <v>562</v>
      </c>
      <c r="I704" s="80">
        <v>185800</v>
      </c>
      <c r="J704" s="80"/>
      <c r="K704" s="80"/>
      <c r="L704" s="80"/>
      <c r="M704" s="80"/>
      <c r="N704" s="80"/>
      <c r="O704" s="80"/>
      <c r="P704" s="80"/>
      <c r="Q704" s="80"/>
      <c r="R704" s="80">
        <v>185800</v>
      </c>
      <c r="S704" s="80">
        <v>185800</v>
      </c>
      <c r="T704" s="80"/>
      <c r="U704" s="80"/>
      <c r="V704" s="80"/>
      <c r="W704" s="80"/>
    </row>
    <row r="705" ht="21.75" hidden="1" customHeight="1" spans="1:23">
      <c r="A705" s="71" t="s">
        <v>556</v>
      </c>
      <c r="B705" s="71" t="s">
        <v>980</v>
      </c>
      <c r="C705" s="71" t="s">
        <v>618</v>
      </c>
      <c r="D705" s="71" t="s">
        <v>97</v>
      </c>
      <c r="E705" s="71" t="s">
        <v>258</v>
      </c>
      <c r="F705" s="71" t="s">
        <v>259</v>
      </c>
      <c r="G705" s="71" t="s">
        <v>327</v>
      </c>
      <c r="H705" s="71" t="s">
        <v>328</v>
      </c>
      <c r="I705" s="80">
        <v>0.73</v>
      </c>
      <c r="J705" s="80"/>
      <c r="K705" s="80"/>
      <c r="L705" s="80"/>
      <c r="M705" s="80"/>
      <c r="N705" s="80">
        <v>0.73</v>
      </c>
      <c r="O705" s="80"/>
      <c r="P705" s="80"/>
      <c r="Q705" s="80"/>
      <c r="R705" s="80"/>
      <c r="S705" s="80"/>
      <c r="T705" s="80"/>
      <c r="U705" s="80"/>
      <c r="V705" s="80"/>
      <c r="W705" s="80"/>
    </row>
    <row r="706" ht="21.75" hidden="1" customHeight="1" spans="1:23">
      <c r="A706" s="71" t="s">
        <v>556</v>
      </c>
      <c r="B706" s="71" t="s">
        <v>980</v>
      </c>
      <c r="C706" s="71" t="s">
        <v>618</v>
      </c>
      <c r="D706" s="71" t="s">
        <v>97</v>
      </c>
      <c r="E706" s="71" t="s">
        <v>258</v>
      </c>
      <c r="F706" s="71" t="s">
        <v>259</v>
      </c>
      <c r="G706" s="71" t="s">
        <v>586</v>
      </c>
      <c r="H706" s="71" t="s">
        <v>587</v>
      </c>
      <c r="I706" s="80">
        <v>0.09</v>
      </c>
      <c r="J706" s="80"/>
      <c r="K706" s="80"/>
      <c r="L706" s="80"/>
      <c r="M706" s="80"/>
      <c r="N706" s="80">
        <v>0.09</v>
      </c>
      <c r="O706" s="80"/>
      <c r="P706" s="80"/>
      <c r="Q706" s="80"/>
      <c r="R706" s="80"/>
      <c r="S706" s="80"/>
      <c r="T706" s="80"/>
      <c r="U706" s="80"/>
      <c r="V706" s="80"/>
      <c r="W706" s="80"/>
    </row>
    <row r="707" ht="21.75" hidden="1" customHeight="1" spans="1:23">
      <c r="A707" s="71" t="s">
        <v>556</v>
      </c>
      <c r="B707" s="71" t="s">
        <v>980</v>
      </c>
      <c r="C707" s="71" t="s">
        <v>618</v>
      </c>
      <c r="D707" s="71" t="s">
        <v>97</v>
      </c>
      <c r="E707" s="71" t="s">
        <v>258</v>
      </c>
      <c r="F707" s="71" t="s">
        <v>259</v>
      </c>
      <c r="G707" s="71" t="s">
        <v>527</v>
      </c>
      <c r="H707" s="71" t="s">
        <v>528</v>
      </c>
      <c r="I707" s="80">
        <v>1.3</v>
      </c>
      <c r="J707" s="80"/>
      <c r="K707" s="80"/>
      <c r="L707" s="80"/>
      <c r="M707" s="80"/>
      <c r="N707" s="80">
        <v>1.3</v>
      </c>
      <c r="O707" s="80"/>
      <c r="P707" s="80"/>
      <c r="Q707" s="80"/>
      <c r="R707" s="80"/>
      <c r="S707" s="80"/>
      <c r="T707" s="80"/>
      <c r="U707" s="80"/>
      <c r="V707" s="80"/>
      <c r="W707" s="80"/>
    </row>
    <row r="708" ht="21.75" customHeight="1" spans="1:23">
      <c r="A708" s="71" t="s">
        <v>556</v>
      </c>
      <c r="B708" s="71" t="s">
        <v>980</v>
      </c>
      <c r="C708" s="71" t="s">
        <v>618</v>
      </c>
      <c r="D708" s="71" t="s">
        <v>97</v>
      </c>
      <c r="E708" s="71" t="s">
        <v>258</v>
      </c>
      <c r="F708" s="71" t="s">
        <v>259</v>
      </c>
      <c r="G708" s="71" t="s">
        <v>594</v>
      </c>
      <c r="H708" s="71" t="s">
        <v>595</v>
      </c>
      <c r="I708" s="80">
        <v>3200</v>
      </c>
      <c r="J708" s="80"/>
      <c r="K708" s="80"/>
      <c r="L708" s="80"/>
      <c r="M708" s="80"/>
      <c r="N708" s="80">
        <v>3200</v>
      </c>
      <c r="O708" s="80"/>
      <c r="P708" s="80"/>
      <c r="Q708" s="80"/>
      <c r="R708" s="80"/>
      <c r="S708" s="80"/>
      <c r="T708" s="80"/>
      <c r="U708" s="80"/>
      <c r="V708" s="80"/>
      <c r="W708" s="80"/>
    </row>
    <row r="709" ht="21.75" hidden="1" customHeight="1" spans="1:23">
      <c r="A709" s="71" t="s">
        <v>556</v>
      </c>
      <c r="B709" s="71" t="s">
        <v>981</v>
      </c>
      <c r="C709" s="71" t="s">
        <v>982</v>
      </c>
      <c r="D709" s="71" t="s">
        <v>97</v>
      </c>
      <c r="E709" s="71" t="s">
        <v>160</v>
      </c>
      <c r="F709" s="71" t="s">
        <v>161</v>
      </c>
      <c r="G709" s="71" t="s">
        <v>379</v>
      </c>
      <c r="H709" s="71" t="s">
        <v>380</v>
      </c>
      <c r="I709" s="80">
        <v>1200000</v>
      </c>
      <c r="J709" s="80"/>
      <c r="K709" s="80"/>
      <c r="L709" s="80"/>
      <c r="M709" s="80"/>
      <c r="N709" s="80"/>
      <c r="O709" s="80"/>
      <c r="P709" s="80"/>
      <c r="Q709" s="80"/>
      <c r="R709" s="80">
        <v>1200000</v>
      </c>
      <c r="S709" s="80">
        <v>1200000</v>
      </c>
      <c r="T709" s="80"/>
      <c r="U709" s="80"/>
      <c r="V709" s="80"/>
      <c r="W709" s="80"/>
    </row>
    <row r="710" ht="21.75" hidden="1" customHeight="1" spans="1:23">
      <c r="A710" s="71" t="s">
        <v>556</v>
      </c>
      <c r="B710" s="71" t="s">
        <v>983</v>
      </c>
      <c r="C710" s="71" t="s">
        <v>676</v>
      </c>
      <c r="D710" s="71" t="s">
        <v>97</v>
      </c>
      <c r="E710" s="71" t="s">
        <v>174</v>
      </c>
      <c r="F710" s="71" t="s">
        <v>175</v>
      </c>
      <c r="G710" s="71" t="s">
        <v>327</v>
      </c>
      <c r="H710" s="71" t="s">
        <v>328</v>
      </c>
      <c r="I710" s="80">
        <v>3000</v>
      </c>
      <c r="J710" s="80"/>
      <c r="K710" s="80"/>
      <c r="L710" s="80"/>
      <c r="M710" s="80"/>
      <c r="N710" s="80">
        <v>3000</v>
      </c>
      <c r="O710" s="80"/>
      <c r="P710" s="80"/>
      <c r="Q710" s="80"/>
      <c r="R710" s="80"/>
      <c r="S710" s="80"/>
      <c r="T710" s="80"/>
      <c r="U710" s="80"/>
      <c r="V710" s="80"/>
      <c r="W710" s="80"/>
    </row>
    <row r="711" ht="21.75" hidden="1" customHeight="1" spans="1:23">
      <c r="A711" s="71" t="s">
        <v>556</v>
      </c>
      <c r="B711" s="71" t="s">
        <v>984</v>
      </c>
      <c r="C711" s="71" t="s">
        <v>985</v>
      </c>
      <c r="D711" s="71" t="s">
        <v>97</v>
      </c>
      <c r="E711" s="71" t="s">
        <v>160</v>
      </c>
      <c r="F711" s="71" t="s">
        <v>161</v>
      </c>
      <c r="G711" s="71" t="s">
        <v>327</v>
      </c>
      <c r="H711" s="71" t="s">
        <v>328</v>
      </c>
      <c r="I711" s="80">
        <v>28800</v>
      </c>
      <c r="J711" s="80"/>
      <c r="K711" s="80"/>
      <c r="L711" s="80"/>
      <c r="M711" s="80"/>
      <c r="N711" s="80"/>
      <c r="O711" s="80"/>
      <c r="P711" s="80"/>
      <c r="Q711" s="80"/>
      <c r="R711" s="80">
        <v>28800</v>
      </c>
      <c r="S711" s="80">
        <v>28800</v>
      </c>
      <c r="T711" s="80"/>
      <c r="U711" s="80"/>
      <c r="V711" s="80"/>
      <c r="W711" s="80"/>
    </row>
    <row r="712" ht="21.75" hidden="1" customHeight="1" spans="1:23">
      <c r="A712" s="71" t="s">
        <v>556</v>
      </c>
      <c r="B712" s="71" t="s">
        <v>984</v>
      </c>
      <c r="C712" s="71" t="s">
        <v>985</v>
      </c>
      <c r="D712" s="71" t="s">
        <v>97</v>
      </c>
      <c r="E712" s="71" t="s">
        <v>160</v>
      </c>
      <c r="F712" s="71" t="s">
        <v>161</v>
      </c>
      <c r="G712" s="71" t="s">
        <v>609</v>
      </c>
      <c r="H712" s="71" t="s">
        <v>610</v>
      </c>
      <c r="I712" s="80">
        <v>150000</v>
      </c>
      <c r="J712" s="80"/>
      <c r="K712" s="80"/>
      <c r="L712" s="80"/>
      <c r="M712" s="80"/>
      <c r="N712" s="80"/>
      <c r="O712" s="80"/>
      <c r="P712" s="80"/>
      <c r="Q712" s="80"/>
      <c r="R712" s="80">
        <v>150000</v>
      </c>
      <c r="S712" s="80">
        <v>150000</v>
      </c>
      <c r="T712" s="80"/>
      <c r="U712" s="80"/>
      <c r="V712" s="80"/>
      <c r="W712" s="80"/>
    </row>
    <row r="713" ht="21.75" hidden="1" customHeight="1" spans="1:23">
      <c r="A713" s="71" t="s">
        <v>556</v>
      </c>
      <c r="B713" s="71" t="s">
        <v>984</v>
      </c>
      <c r="C713" s="71" t="s">
        <v>985</v>
      </c>
      <c r="D713" s="71" t="s">
        <v>97</v>
      </c>
      <c r="E713" s="71" t="s">
        <v>160</v>
      </c>
      <c r="F713" s="71" t="s">
        <v>161</v>
      </c>
      <c r="G713" s="71" t="s">
        <v>377</v>
      </c>
      <c r="H713" s="71" t="s">
        <v>378</v>
      </c>
      <c r="I713" s="80">
        <v>350000</v>
      </c>
      <c r="J713" s="80"/>
      <c r="K713" s="80"/>
      <c r="L713" s="80"/>
      <c r="M713" s="80"/>
      <c r="N713" s="80"/>
      <c r="O713" s="80"/>
      <c r="P713" s="80"/>
      <c r="Q713" s="80"/>
      <c r="R713" s="80">
        <v>350000</v>
      </c>
      <c r="S713" s="80">
        <v>350000</v>
      </c>
      <c r="T713" s="80"/>
      <c r="U713" s="80"/>
      <c r="V713" s="80"/>
      <c r="W713" s="80"/>
    </row>
    <row r="714" ht="21.75" hidden="1" customHeight="1" spans="1:23">
      <c r="A714" s="71" t="s">
        <v>575</v>
      </c>
      <c r="B714" s="71" t="s">
        <v>986</v>
      </c>
      <c r="C714" s="71" t="s">
        <v>721</v>
      </c>
      <c r="D714" s="71" t="s">
        <v>99</v>
      </c>
      <c r="E714" s="71" t="s">
        <v>160</v>
      </c>
      <c r="F714" s="71" t="s">
        <v>161</v>
      </c>
      <c r="G714" s="71" t="s">
        <v>351</v>
      </c>
      <c r="H714" s="71" t="s">
        <v>352</v>
      </c>
      <c r="I714" s="80">
        <v>3000000</v>
      </c>
      <c r="J714" s="80"/>
      <c r="K714" s="80"/>
      <c r="L714" s="80"/>
      <c r="M714" s="80"/>
      <c r="N714" s="80"/>
      <c r="O714" s="80"/>
      <c r="P714" s="80"/>
      <c r="Q714" s="80"/>
      <c r="R714" s="80">
        <v>3000000</v>
      </c>
      <c r="S714" s="80">
        <v>3000000</v>
      </c>
      <c r="T714" s="80"/>
      <c r="U714" s="80"/>
      <c r="V714" s="80"/>
      <c r="W714" s="80"/>
    </row>
    <row r="715" ht="21.75" hidden="1" customHeight="1" spans="1:23">
      <c r="A715" s="71" t="s">
        <v>404</v>
      </c>
      <c r="B715" s="71" t="s">
        <v>987</v>
      </c>
      <c r="C715" s="71" t="s">
        <v>723</v>
      </c>
      <c r="D715" s="71" t="s">
        <v>99</v>
      </c>
      <c r="E715" s="71" t="s">
        <v>160</v>
      </c>
      <c r="F715" s="71" t="s">
        <v>161</v>
      </c>
      <c r="G715" s="71" t="s">
        <v>405</v>
      </c>
      <c r="H715" s="71" t="s">
        <v>406</v>
      </c>
      <c r="I715" s="80">
        <v>4450000</v>
      </c>
      <c r="J715" s="80"/>
      <c r="K715" s="80"/>
      <c r="L715" s="80"/>
      <c r="M715" s="80"/>
      <c r="N715" s="80"/>
      <c r="O715" s="80"/>
      <c r="P715" s="80"/>
      <c r="Q715" s="80"/>
      <c r="R715" s="80">
        <v>4450000</v>
      </c>
      <c r="S715" s="80">
        <v>4450000</v>
      </c>
      <c r="T715" s="80"/>
      <c r="U715" s="80"/>
      <c r="V715" s="80"/>
      <c r="W715" s="80"/>
    </row>
    <row r="716" ht="21.75" hidden="1" customHeight="1" spans="1:23">
      <c r="A716" s="71" t="s">
        <v>370</v>
      </c>
      <c r="B716" s="71" t="s">
        <v>988</v>
      </c>
      <c r="C716" s="71" t="s">
        <v>784</v>
      </c>
      <c r="D716" s="71" t="s">
        <v>99</v>
      </c>
      <c r="E716" s="71" t="s">
        <v>160</v>
      </c>
      <c r="F716" s="71" t="s">
        <v>161</v>
      </c>
      <c r="G716" s="71" t="s">
        <v>371</v>
      </c>
      <c r="H716" s="71" t="s">
        <v>372</v>
      </c>
      <c r="I716" s="80">
        <v>50000</v>
      </c>
      <c r="J716" s="80"/>
      <c r="K716" s="80"/>
      <c r="L716" s="80"/>
      <c r="M716" s="80"/>
      <c r="N716" s="80"/>
      <c r="O716" s="80"/>
      <c r="P716" s="80"/>
      <c r="Q716" s="80"/>
      <c r="R716" s="80">
        <v>50000</v>
      </c>
      <c r="S716" s="80">
        <v>50000</v>
      </c>
      <c r="T716" s="80"/>
      <c r="U716" s="80"/>
      <c r="V716" s="80"/>
      <c r="W716" s="80"/>
    </row>
    <row r="717" ht="21.75" hidden="1" customHeight="1" spans="1:23">
      <c r="A717" s="71" t="s">
        <v>274</v>
      </c>
      <c r="B717" s="71" t="s">
        <v>989</v>
      </c>
      <c r="C717" s="71" t="s">
        <v>990</v>
      </c>
      <c r="D717" s="71" t="s">
        <v>99</v>
      </c>
      <c r="E717" s="71" t="s">
        <v>160</v>
      </c>
      <c r="F717" s="71" t="s">
        <v>161</v>
      </c>
      <c r="G717" s="71" t="s">
        <v>904</v>
      </c>
      <c r="H717" s="71" t="s">
        <v>274</v>
      </c>
      <c r="I717" s="80">
        <v>10000</v>
      </c>
      <c r="J717" s="80"/>
      <c r="K717" s="80"/>
      <c r="L717" s="80"/>
      <c r="M717" s="80"/>
      <c r="N717" s="80"/>
      <c r="O717" s="80"/>
      <c r="P717" s="80"/>
      <c r="Q717" s="80"/>
      <c r="R717" s="80">
        <v>10000</v>
      </c>
      <c r="S717" s="80">
        <v>10000</v>
      </c>
      <c r="T717" s="80"/>
      <c r="U717" s="80"/>
      <c r="V717" s="80"/>
      <c r="W717" s="80"/>
    </row>
    <row r="718" ht="21.75" hidden="1" customHeight="1" spans="1:23">
      <c r="A718" s="71" t="s">
        <v>323</v>
      </c>
      <c r="B718" s="71" t="s">
        <v>991</v>
      </c>
      <c r="C718" s="71" t="s">
        <v>725</v>
      </c>
      <c r="D718" s="71" t="s">
        <v>99</v>
      </c>
      <c r="E718" s="71" t="s">
        <v>160</v>
      </c>
      <c r="F718" s="71" t="s">
        <v>161</v>
      </c>
      <c r="G718" s="71" t="s">
        <v>324</v>
      </c>
      <c r="H718" s="71" t="s">
        <v>323</v>
      </c>
      <c r="I718" s="80">
        <v>1000000</v>
      </c>
      <c r="J718" s="80"/>
      <c r="K718" s="80"/>
      <c r="L718" s="80"/>
      <c r="M718" s="80"/>
      <c r="N718" s="80"/>
      <c r="O718" s="80"/>
      <c r="P718" s="80"/>
      <c r="Q718" s="80"/>
      <c r="R718" s="80">
        <v>1000000</v>
      </c>
      <c r="S718" s="80">
        <v>1000000</v>
      </c>
      <c r="T718" s="80"/>
      <c r="U718" s="80"/>
      <c r="V718" s="80"/>
      <c r="W718" s="80"/>
    </row>
    <row r="719" ht="21.75" hidden="1" customHeight="1" spans="1:23">
      <c r="A719" s="71" t="s">
        <v>726</v>
      </c>
      <c r="B719" s="71" t="s">
        <v>992</v>
      </c>
      <c r="C719" s="71" t="s">
        <v>728</v>
      </c>
      <c r="D719" s="71" t="s">
        <v>99</v>
      </c>
      <c r="E719" s="71" t="s">
        <v>160</v>
      </c>
      <c r="F719" s="71" t="s">
        <v>161</v>
      </c>
      <c r="G719" s="71" t="s">
        <v>327</v>
      </c>
      <c r="H719" s="71" t="s">
        <v>328</v>
      </c>
      <c r="I719" s="80">
        <v>1300000</v>
      </c>
      <c r="J719" s="80"/>
      <c r="K719" s="80"/>
      <c r="L719" s="80"/>
      <c r="M719" s="80"/>
      <c r="N719" s="80"/>
      <c r="O719" s="80"/>
      <c r="P719" s="80"/>
      <c r="Q719" s="80"/>
      <c r="R719" s="80">
        <v>1300000</v>
      </c>
      <c r="S719" s="80">
        <v>1300000</v>
      </c>
      <c r="T719" s="80"/>
      <c r="U719" s="80"/>
      <c r="V719" s="80"/>
      <c r="W719" s="80"/>
    </row>
    <row r="720" ht="21.75" hidden="1" customHeight="1" spans="1:23">
      <c r="A720" s="71" t="s">
        <v>726</v>
      </c>
      <c r="B720" s="71" t="s">
        <v>992</v>
      </c>
      <c r="C720" s="71" t="s">
        <v>728</v>
      </c>
      <c r="D720" s="71" t="s">
        <v>99</v>
      </c>
      <c r="E720" s="71" t="s">
        <v>160</v>
      </c>
      <c r="F720" s="71" t="s">
        <v>161</v>
      </c>
      <c r="G720" s="71" t="s">
        <v>327</v>
      </c>
      <c r="H720" s="71" t="s">
        <v>328</v>
      </c>
      <c r="I720" s="80">
        <v>50000</v>
      </c>
      <c r="J720" s="80"/>
      <c r="K720" s="80"/>
      <c r="L720" s="80"/>
      <c r="M720" s="80"/>
      <c r="N720" s="80"/>
      <c r="O720" s="80"/>
      <c r="P720" s="80"/>
      <c r="Q720" s="80"/>
      <c r="R720" s="80">
        <v>50000</v>
      </c>
      <c r="S720" s="80">
        <v>50000</v>
      </c>
      <c r="T720" s="80"/>
      <c r="U720" s="80"/>
      <c r="V720" s="80"/>
      <c r="W720" s="80"/>
    </row>
    <row r="721" ht="21.75" hidden="1" customHeight="1" spans="1:23">
      <c r="A721" s="71" t="s">
        <v>726</v>
      </c>
      <c r="B721" s="71" t="s">
        <v>992</v>
      </c>
      <c r="C721" s="71" t="s">
        <v>728</v>
      </c>
      <c r="D721" s="71" t="s">
        <v>99</v>
      </c>
      <c r="E721" s="71" t="s">
        <v>160</v>
      </c>
      <c r="F721" s="71" t="s">
        <v>161</v>
      </c>
      <c r="G721" s="71" t="s">
        <v>690</v>
      </c>
      <c r="H721" s="71" t="s">
        <v>691</v>
      </c>
      <c r="I721" s="80">
        <v>3000</v>
      </c>
      <c r="J721" s="80"/>
      <c r="K721" s="80"/>
      <c r="L721" s="80"/>
      <c r="M721" s="80"/>
      <c r="N721" s="80"/>
      <c r="O721" s="80"/>
      <c r="P721" s="80"/>
      <c r="Q721" s="80"/>
      <c r="R721" s="80">
        <v>3000</v>
      </c>
      <c r="S721" s="80">
        <v>3000</v>
      </c>
      <c r="T721" s="80"/>
      <c r="U721" s="80"/>
      <c r="V721" s="80"/>
      <c r="W721" s="80"/>
    </row>
    <row r="722" ht="21.75" hidden="1" customHeight="1" spans="1:23">
      <c r="A722" s="71" t="s">
        <v>726</v>
      </c>
      <c r="B722" s="71" t="s">
        <v>992</v>
      </c>
      <c r="C722" s="71" t="s">
        <v>728</v>
      </c>
      <c r="D722" s="71" t="s">
        <v>99</v>
      </c>
      <c r="E722" s="71" t="s">
        <v>160</v>
      </c>
      <c r="F722" s="71" t="s">
        <v>161</v>
      </c>
      <c r="G722" s="71" t="s">
        <v>329</v>
      </c>
      <c r="H722" s="71" t="s">
        <v>330</v>
      </c>
      <c r="I722" s="80">
        <v>180000</v>
      </c>
      <c r="J722" s="80"/>
      <c r="K722" s="80"/>
      <c r="L722" s="80"/>
      <c r="M722" s="80"/>
      <c r="N722" s="80"/>
      <c r="O722" s="80"/>
      <c r="P722" s="80"/>
      <c r="Q722" s="80"/>
      <c r="R722" s="80">
        <v>180000</v>
      </c>
      <c r="S722" s="80">
        <v>180000</v>
      </c>
      <c r="T722" s="80"/>
      <c r="U722" s="80"/>
      <c r="V722" s="80"/>
      <c r="W722" s="80"/>
    </row>
    <row r="723" ht="21.75" hidden="1" customHeight="1" spans="1:23">
      <c r="A723" s="71" t="s">
        <v>726</v>
      </c>
      <c r="B723" s="71" t="s">
        <v>992</v>
      </c>
      <c r="C723" s="71" t="s">
        <v>728</v>
      </c>
      <c r="D723" s="71" t="s">
        <v>99</v>
      </c>
      <c r="E723" s="71" t="s">
        <v>160</v>
      </c>
      <c r="F723" s="71" t="s">
        <v>161</v>
      </c>
      <c r="G723" s="71" t="s">
        <v>375</v>
      </c>
      <c r="H723" s="71" t="s">
        <v>376</v>
      </c>
      <c r="I723" s="80">
        <v>120000</v>
      </c>
      <c r="J723" s="80"/>
      <c r="K723" s="80"/>
      <c r="L723" s="80"/>
      <c r="M723" s="80"/>
      <c r="N723" s="80"/>
      <c r="O723" s="80"/>
      <c r="P723" s="80"/>
      <c r="Q723" s="80"/>
      <c r="R723" s="80">
        <v>120000</v>
      </c>
      <c r="S723" s="80">
        <v>120000</v>
      </c>
      <c r="T723" s="80"/>
      <c r="U723" s="80"/>
      <c r="V723" s="80"/>
      <c r="W723" s="80"/>
    </row>
    <row r="724" ht="21.75" hidden="1" customHeight="1" spans="1:23">
      <c r="A724" s="71" t="s">
        <v>726</v>
      </c>
      <c r="B724" s="71" t="s">
        <v>992</v>
      </c>
      <c r="C724" s="71" t="s">
        <v>728</v>
      </c>
      <c r="D724" s="71" t="s">
        <v>99</v>
      </c>
      <c r="E724" s="71" t="s">
        <v>160</v>
      </c>
      <c r="F724" s="71" t="s">
        <v>161</v>
      </c>
      <c r="G724" s="71" t="s">
        <v>331</v>
      </c>
      <c r="H724" s="71" t="s">
        <v>332</v>
      </c>
      <c r="I724" s="80">
        <v>150000</v>
      </c>
      <c r="J724" s="80"/>
      <c r="K724" s="80"/>
      <c r="L724" s="80"/>
      <c r="M724" s="80"/>
      <c r="N724" s="80"/>
      <c r="O724" s="80"/>
      <c r="P724" s="80"/>
      <c r="Q724" s="80"/>
      <c r="R724" s="80">
        <v>150000</v>
      </c>
      <c r="S724" s="80">
        <v>150000</v>
      </c>
      <c r="T724" s="80"/>
      <c r="U724" s="80"/>
      <c r="V724" s="80"/>
      <c r="W724" s="80"/>
    </row>
    <row r="725" ht="21.75" hidden="1" customHeight="1" spans="1:23">
      <c r="A725" s="71" t="s">
        <v>726</v>
      </c>
      <c r="B725" s="71" t="s">
        <v>992</v>
      </c>
      <c r="C725" s="71" t="s">
        <v>728</v>
      </c>
      <c r="D725" s="71" t="s">
        <v>99</v>
      </c>
      <c r="E725" s="71" t="s">
        <v>160</v>
      </c>
      <c r="F725" s="71" t="s">
        <v>161</v>
      </c>
      <c r="G725" s="71" t="s">
        <v>333</v>
      </c>
      <c r="H725" s="71" t="s">
        <v>334</v>
      </c>
      <c r="I725" s="80">
        <v>100000</v>
      </c>
      <c r="J725" s="80"/>
      <c r="K725" s="80"/>
      <c r="L725" s="80"/>
      <c r="M725" s="80"/>
      <c r="N725" s="80"/>
      <c r="O725" s="80"/>
      <c r="P725" s="80"/>
      <c r="Q725" s="80"/>
      <c r="R725" s="80">
        <v>100000</v>
      </c>
      <c r="S725" s="80">
        <v>100000</v>
      </c>
      <c r="T725" s="80"/>
      <c r="U725" s="80"/>
      <c r="V725" s="80"/>
      <c r="W725" s="80"/>
    </row>
    <row r="726" ht="21.75" hidden="1" customHeight="1" spans="1:23">
      <c r="A726" s="71" t="s">
        <v>726</v>
      </c>
      <c r="B726" s="71" t="s">
        <v>992</v>
      </c>
      <c r="C726" s="71" t="s">
        <v>728</v>
      </c>
      <c r="D726" s="71" t="s">
        <v>99</v>
      </c>
      <c r="E726" s="71" t="s">
        <v>160</v>
      </c>
      <c r="F726" s="71" t="s">
        <v>161</v>
      </c>
      <c r="G726" s="71" t="s">
        <v>379</v>
      </c>
      <c r="H726" s="71" t="s">
        <v>380</v>
      </c>
      <c r="I726" s="80">
        <v>250000</v>
      </c>
      <c r="J726" s="80"/>
      <c r="K726" s="80"/>
      <c r="L726" s="80"/>
      <c r="M726" s="80"/>
      <c r="N726" s="80"/>
      <c r="O726" s="80"/>
      <c r="P726" s="80"/>
      <c r="Q726" s="80"/>
      <c r="R726" s="80">
        <v>250000</v>
      </c>
      <c r="S726" s="80">
        <v>250000</v>
      </c>
      <c r="T726" s="80"/>
      <c r="U726" s="80"/>
      <c r="V726" s="80"/>
      <c r="W726" s="80"/>
    </row>
    <row r="727" ht="21.75" hidden="1" customHeight="1" spans="1:23">
      <c r="A727" s="71" t="s">
        <v>726</v>
      </c>
      <c r="B727" s="71" t="s">
        <v>992</v>
      </c>
      <c r="C727" s="71" t="s">
        <v>728</v>
      </c>
      <c r="D727" s="71" t="s">
        <v>99</v>
      </c>
      <c r="E727" s="71" t="s">
        <v>160</v>
      </c>
      <c r="F727" s="71" t="s">
        <v>161</v>
      </c>
      <c r="G727" s="71" t="s">
        <v>335</v>
      </c>
      <c r="H727" s="71" t="s">
        <v>336</v>
      </c>
      <c r="I727" s="80">
        <v>700000</v>
      </c>
      <c r="J727" s="80"/>
      <c r="K727" s="80"/>
      <c r="L727" s="80"/>
      <c r="M727" s="80"/>
      <c r="N727" s="80"/>
      <c r="O727" s="80"/>
      <c r="P727" s="80"/>
      <c r="Q727" s="80"/>
      <c r="R727" s="80">
        <v>700000</v>
      </c>
      <c r="S727" s="80">
        <v>700000</v>
      </c>
      <c r="T727" s="80"/>
      <c r="U727" s="80"/>
      <c r="V727" s="80"/>
      <c r="W727" s="80"/>
    </row>
    <row r="728" ht="21.75" hidden="1" customHeight="1" spans="1:23">
      <c r="A728" s="71" t="s">
        <v>726</v>
      </c>
      <c r="B728" s="71" t="s">
        <v>992</v>
      </c>
      <c r="C728" s="71" t="s">
        <v>728</v>
      </c>
      <c r="D728" s="71" t="s">
        <v>99</v>
      </c>
      <c r="E728" s="71" t="s">
        <v>160</v>
      </c>
      <c r="F728" s="71" t="s">
        <v>161</v>
      </c>
      <c r="G728" s="71" t="s">
        <v>586</v>
      </c>
      <c r="H728" s="71" t="s">
        <v>587</v>
      </c>
      <c r="I728" s="80">
        <v>10010000</v>
      </c>
      <c r="J728" s="80"/>
      <c r="K728" s="80"/>
      <c r="L728" s="80"/>
      <c r="M728" s="80"/>
      <c r="N728" s="80"/>
      <c r="O728" s="80"/>
      <c r="P728" s="80"/>
      <c r="Q728" s="80"/>
      <c r="R728" s="80">
        <v>10010000</v>
      </c>
      <c r="S728" s="80">
        <v>10010000</v>
      </c>
      <c r="T728" s="80"/>
      <c r="U728" s="80"/>
      <c r="V728" s="80"/>
      <c r="W728" s="80"/>
    </row>
    <row r="729" ht="21.75" hidden="1" customHeight="1" spans="1:23">
      <c r="A729" s="71" t="s">
        <v>726</v>
      </c>
      <c r="B729" s="71" t="s">
        <v>992</v>
      </c>
      <c r="C729" s="71" t="s">
        <v>728</v>
      </c>
      <c r="D729" s="71" t="s">
        <v>99</v>
      </c>
      <c r="E729" s="71" t="s">
        <v>160</v>
      </c>
      <c r="F729" s="71" t="s">
        <v>161</v>
      </c>
      <c r="G729" s="71" t="s">
        <v>527</v>
      </c>
      <c r="H729" s="71" t="s">
        <v>528</v>
      </c>
      <c r="I729" s="80">
        <v>200000</v>
      </c>
      <c r="J729" s="80"/>
      <c r="K729" s="80"/>
      <c r="L729" s="80"/>
      <c r="M729" s="80"/>
      <c r="N729" s="80"/>
      <c r="O729" s="80"/>
      <c r="P729" s="80"/>
      <c r="Q729" s="80"/>
      <c r="R729" s="80">
        <v>200000</v>
      </c>
      <c r="S729" s="80">
        <v>200000</v>
      </c>
      <c r="T729" s="80"/>
      <c r="U729" s="80"/>
      <c r="V729" s="80"/>
      <c r="W729" s="80"/>
    </row>
    <row r="730" ht="21.75" customHeight="1" spans="1:23">
      <c r="A730" s="71" t="s">
        <v>726</v>
      </c>
      <c r="B730" s="71" t="s">
        <v>992</v>
      </c>
      <c r="C730" s="71" t="s">
        <v>728</v>
      </c>
      <c r="D730" s="71" t="s">
        <v>99</v>
      </c>
      <c r="E730" s="71" t="s">
        <v>160</v>
      </c>
      <c r="F730" s="71" t="s">
        <v>161</v>
      </c>
      <c r="G730" s="71" t="s">
        <v>594</v>
      </c>
      <c r="H730" s="71" t="s">
        <v>595</v>
      </c>
      <c r="I730" s="80">
        <v>700000</v>
      </c>
      <c r="J730" s="80"/>
      <c r="K730" s="80"/>
      <c r="L730" s="80"/>
      <c r="M730" s="80"/>
      <c r="N730" s="80"/>
      <c r="O730" s="80"/>
      <c r="P730" s="80"/>
      <c r="Q730" s="80"/>
      <c r="R730" s="80">
        <v>700000</v>
      </c>
      <c r="S730" s="80">
        <v>700000</v>
      </c>
      <c r="T730" s="80"/>
      <c r="U730" s="80"/>
      <c r="V730" s="80"/>
      <c r="W730" s="80"/>
    </row>
    <row r="731" ht="21.75" hidden="1" customHeight="1" spans="1:23">
      <c r="A731" s="71" t="s">
        <v>726</v>
      </c>
      <c r="B731" s="71" t="s">
        <v>992</v>
      </c>
      <c r="C731" s="71" t="s">
        <v>728</v>
      </c>
      <c r="D731" s="71" t="s">
        <v>99</v>
      </c>
      <c r="E731" s="71" t="s">
        <v>160</v>
      </c>
      <c r="F731" s="71" t="s">
        <v>161</v>
      </c>
      <c r="G731" s="71" t="s">
        <v>337</v>
      </c>
      <c r="H731" s="71" t="s">
        <v>338</v>
      </c>
      <c r="I731" s="80">
        <v>250000</v>
      </c>
      <c r="J731" s="80"/>
      <c r="K731" s="80"/>
      <c r="L731" s="80"/>
      <c r="M731" s="80"/>
      <c r="N731" s="80"/>
      <c r="O731" s="80"/>
      <c r="P731" s="80"/>
      <c r="Q731" s="80"/>
      <c r="R731" s="80">
        <v>250000</v>
      </c>
      <c r="S731" s="80">
        <v>250000</v>
      </c>
      <c r="T731" s="80"/>
      <c r="U731" s="80"/>
      <c r="V731" s="80"/>
      <c r="W731" s="80"/>
    </row>
    <row r="732" ht="21.75" hidden="1" customHeight="1" spans="1:23">
      <c r="A732" s="71" t="s">
        <v>510</v>
      </c>
      <c r="B732" s="71" t="s">
        <v>993</v>
      </c>
      <c r="C732" s="71" t="s">
        <v>795</v>
      </c>
      <c r="D732" s="71" t="s">
        <v>99</v>
      </c>
      <c r="E732" s="71" t="s">
        <v>160</v>
      </c>
      <c r="F732" s="71" t="s">
        <v>161</v>
      </c>
      <c r="G732" s="71" t="s">
        <v>327</v>
      </c>
      <c r="H732" s="71" t="s">
        <v>328</v>
      </c>
      <c r="I732" s="80">
        <v>300000</v>
      </c>
      <c r="J732" s="80"/>
      <c r="K732" s="80"/>
      <c r="L732" s="80"/>
      <c r="M732" s="80"/>
      <c r="N732" s="80"/>
      <c r="O732" s="80"/>
      <c r="P732" s="80"/>
      <c r="Q732" s="80"/>
      <c r="R732" s="80">
        <v>300000</v>
      </c>
      <c r="S732" s="80"/>
      <c r="T732" s="80"/>
      <c r="U732" s="80"/>
      <c r="V732" s="80"/>
      <c r="W732" s="80">
        <v>300000</v>
      </c>
    </row>
    <row r="733" ht="21.75" hidden="1" customHeight="1" spans="1:23">
      <c r="A733" s="71" t="s">
        <v>510</v>
      </c>
      <c r="B733" s="71" t="s">
        <v>993</v>
      </c>
      <c r="C733" s="71" t="s">
        <v>795</v>
      </c>
      <c r="D733" s="71" t="s">
        <v>99</v>
      </c>
      <c r="E733" s="71" t="s">
        <v>160</v>
      </c>
      <c r="F733" s="71" t="s">
        <v>161</v>
      </c>
      <c r="G733" s="71" t="s">
        <v>586</v>
      </c>
      <c r="H733" s="71" t="s">
        <v>587</v>
      </c>
      <c r="I733" s="80">
        <v>200000</v>
      </c>
      <c r="J733" s="80"/>
      <c r="K733" s="80"/>
      <c r="L733" s="80"/>
      <c r="M733" s="80"/>
      <c r="N733" s="80"/>
      <c r="O733" s="80"/>
      <c r="P733" s="80"/>
      <c r="Q733" s="80"/>
      <c r="R733" s="80">
        <v>200000</v>
      </c>
      <c r="S733" s="80"/>
      <c r="T733" s="80"/>
      <c r="U733" s="80"/>
      <c r="V733" s="80"/>
      <c r="W733" s="80">
        <v>200000</v>
      </c>
    </row>
    <row r="734" ht="21.75" hidden="1" customHeight="1" spans="1:23">
      <c r="A734" s="71" t="s">
        <v>510</v>
      </c>
      <c r="B734" s="71" t="s">
        <v>993</v>
      </c>
      <c r="C734" s="71" t="s">
        <v>795</v>
      </c>
      <c r="D734" s="71" t="s">
        <v>99</v>
      </c>
      <c r="E734" s="71" t="s">
        <v>160</v>
      </c>
      <c r="F734" s="71" t="s">
        <v>161</v>
      </c>
      <c r="G734" s="71" t="s">
        <v>527</v>
      </c>
      <c r="H734" s="71" t="s">
        <v>528</v>
      </c>
      <c r="I734" s="80">
        <v>500000</v>
      </c>
      <c r="J734" s="80"/>
      <c r="K734" s="80"/>
      <c r="L734" s="80"/>
      <c r="M734" s="80"/>
      <c r="N734" s="80"/>
      <c r="O734" s="80"/>
      <c r="P734" s="80"/>
      <c r="Q734" s="80"/>
      <c r="R734" s="80">
        <v>500000</v>
      </c>
      <c r="S734" s="80"/>
      <c r="T734" s="80"/>
      <c r="U734" s="80"/>
      <c r="V734" s="80"/>
      <c r="W734" s="80">
        <v>500000</v>
      </c>
    </row>
    <row r="735" ht="21.75" hidden="1" customHeight="1" spans="1:23">
      <c r="A735" s="71" t="s">
        <v>510</v>
      </c>
      <c r="B735" s="71" t="s">
        <v>994</v>
      </c>
      <c r="C735" s="71" t="s">
        <v>734</v>
      </c>
      <c r="D735" s="71" t="s">
        <v>99</v>
      </c>
      <c r="E735" s="71" t="s">
        <v>160</v>
      </c>
      <c r="F735" s="71" t="s">
        <v>161</v>
      </c>
      <c r="G735" s="71" t="s">
        <v>327</v>
      </c>
      <c r="H735" s="71" t="s">
        <v>328</v>
      </c>
      <c r="I735" s="80">
        <v>50000</v>
      </c>
      <c r="J735" s="80">
        <v>50000</v>
      </c>
      <c r="K735" s="80">
        <v>50000</v>
      </c>
      <c r="L735" s="80"/>
      <c r="M735" s="80"/>
      <c r="N735" s="80"/>
      <c r="O735" s="80"/>
      <c r="P735" s="80"/>
      <c r="Q735" s="80"/>
      <c r="R735" s="80"/>
      <c r="S735" s="80"/>
      <c r="T735" s="80"/>
      <c r="U735" s="80"/>
      <c r="V735" s="80"/>
      <c r="W735" s="80"/>
    </row>
    <row r="736" ht="21.75" customHeight="1" spans="1:23">
      <c r="A736" s="71" t="s">
        <v>510</v>
      </c>
      <c r="B736" s="71" t="s">
        <v>994</v>
      </c>
      <c r="C736" s="71" t="s">
        <v>734</v>
      </c>
      <c r="D736" s="71" t="s">
        <v>99</v>
      </c>
      <c r="E736" s="71" t="s">
        <v>160</v>
      </c>
      <c r="F736" s="71" t="s">
        <v>161</v>
      </c>
      <c r="G736" s="71" t="s">
        <v>594</v>
      </c>
      <c r="H736" s="71" t="s">
        <v>595</v>
      </c>
      <c r="I736" s="80">
        <v>210000</v>
      </c>
      <c r="J736" s="80">
        <v>210000</v>
      </c>
      <c r="K736" s="80">
        <v>210000</v>
      </c>
      <c r="L736" s="80"/>
      <c r="M736" s="80"/>
      <c r="N736" s="80"/>
      <c r="O736" s="80"/>
      <c r="P736" s="80"/>
      <c r="Q736" s="80"/>
      <c r="R736" s="80"/>
      <c r="S736" s="80"/>
      <c r="T736" s="80"/>
      <c r="U736" s="80"/>
      <c r="V736" s="80"/>
      <c r="W736" s="80"/>
    </row>
    <row r="737" ht="21.75" hidden="1" customHeight="1" spans="1:23">
      <c r="A737" s="71" t="s">
        <v>510</v>
      </c>
      <c r="B737" s="71" t="s">
        <v>995</v>
      </c>
      <c r="C737" s="71" t="s">
        <v>748</v>
      </c>
      <c r="D737" s="71" t="s">
        <v>99</v>
      </c>
      <c r="E737" s="71" t="s">
        <v>160</v>
      </c>
      <c r="F737" s="71" t="s">
        <v>161</v>
      </c>
      <c r="G737" s="71" t="s">
        <v>343</v>
      </c>
      <c r="H737" s="71" t="s">
        <v>344</v>
      </c>
      <c r="I737" s="80">
        <v>30720</v>
      </c>
      <c r="J737" s="80">
        <v>30720</v>
      </c>
      <c r="K737" s="80">
        <v>30720</v>
      </c>
      <c r="L737" s="80"/>
      <c r="M737" s="80"/>
      <c r="N737" s="80"/>
      <c r="O737" s="80"/>
      <c r="P737" s="80"/>
      <c r="Q737" s="80"/>
      <c r="R737" s="80"/>
      <c r="S737" s="80"/>
      <c r="T737" s="80"/>
      <c r="U737" s="80"/>
      <c r="V737" s="80"/>
      <c r="W737" s="80"/>
    </row>
    <row r="738" ht="21.75" hidden="1" customHeight="1" spans="1:23">
      <c r="A738" s="71" t="s">
        <v>510</v>
      </c>
      <c r="B738" s="71" t="s">
        <v>996</v>
      </c>
      <c r="C738" s="71" t="s">
        <v>574</v>
      </c>
      <c r="D738" s="71" t="s">
        <v>99</v>
      </c>
      <c r="E738" s="71" t="s">
        <v>170</v>
      </c>
      <c r="F738" s="71" t="s">
        <v>171</v>
      </c>
      <c r="G738" s="71" t="s">
        <v>327</v>
      </c>
      <c r="H738" s="71" t="s">
        <v>328</v>
      </c>
      <c r="I738" s="80">
        <v>12002.4</v>
      </c>
      <c r="J738" s="80"/>
      <c r="K738" s="80"/>
      <c r="L738" s="80"/>
      <c r="M738" s="80"/>
      <c r="N738" s="80">
        <v>12002.4</v>
      </c>
      <c r="O738" s="80"/>
      <c r="P738" s="80"/>
      <c r="Q738" s="80"/>
      <c r="R738" s="80"/>
      <c r="S738" s="80"/>
      <c r="T738" s="80"/>
      <c r="U738" s="80"/>
      <c r="V738" s="80"/>
      <c r="W738" s="80"/>
    </row>
    <row r="739" ht="21.75" hidden="1" customHeight="1" spans="1:23">
      <c r="A739" s="71" t="s">
        <v>510</v>
      </c>
      <c r="B739" s="71" t="s">
        <v>996</v>
      </c>
      <c r="C739" s="71" t="s">
        <v>574</v>
      </c>
      <c r="D739" s="71" t="s">
        <v>99</v>
      </c>
      <c r="E739" s="71" t="s">
        <v>170</v>
      </c>
      <c r="F739" s="71" t="s">
        <v>171</v>
      </c>
      <c r="G739" s="71" t="s">
        <v>327</v>
      </c>
      <c r="H739" s="71" t="s">
        <v>328</v>
      </c>
      <c r="I739" s="80">
        <v>3571134.2</v>
      </c>
      <c r="J739" s="80"/>
      <c r="K739" s="80"/>
      <c r="L739" s="80"/>
      <c r="M739" s="80"/>
      <c r="N739" s="80">
        <v>3571134.2</v>
      </c>
      <c r="O739" s="80"/>
      <c r="P739" s="80"/>
      <c r="Q739" s="80"/>
      <c r="R739" s="80"/>
      <c r="S739" s="80"/>
      <c r="T739" s="80"/>
      <c r="U739" s="80"/>
      <c r="V739" s="80"/>
      <c r="W739" s="80"/>
    </row>
    <row r="740" ht="21.75" hidden="1" customHeight="1" spans="1:23">
      <c r="A740" s="71" t="s">
        <v>510</v>
      </c>
      <c r="B740" s="71" t="s">
        <v>996</v>
      </c>
      <c r="C740" s="71" t="s">
        <v>574</v>
      </c>
      <c r="D740" s="71" t="s">
        <v>99</v>
      </c>
      <c r="E740" s="71" t="s">
        <v>170</v>
      </c>
      <c r="F740" s="71" t="s">
        <v>171</v>
      </c>
      <c r="G740" s="71" t="s">
        <v>327</v>
      </c>
      <c r="H740" s="71" t="s">
        <v>328</v>
      </c>
      <c r="I740" s="80">
        <v>1500</v>
      </c>
      <c r="J740" s="80"/>
      <c r="K740" s="80"/>
      <c r="L740" s="80"/>
      <c r="M740" s="80"/>
      <c r="N740" s="80">
        <v>1500</v>
      </c>
      <c r="O740" s="80"/>
      <c r="P740" s="80"/>
      <c r="Q740" s="80"/>
      <c r="R740" s="80"/>
      <c r="S740" s="80"/>
      <c r="T740" s="80"/>
      <c r="U740" s="80"/>
      <c r="V740" s="80"/>
      <c r="W740" s="80"/>
    </row>
    <row r="741" ht="21.75" hidden="1" customHeight="1" spans="1:23">
      <c r="A741" s="71" t="s">
        <v>510</v>
      </c>
      <c r="B741" s="71" t="s">
        <v>996</v>
      </c>
      <c r="C741" s="71" t="s">
        <v>574</v>
      </c>
      <c r="D741" s="71" t="s">
        <v>99</v>
      </c>
      <c r="E741" s="71" t="s">
        <v>170</v>
      </c>
      <c r="F741" s="71" t="s">
        <v>171</v>
      </c>
      <c r="G741" s="71" t="s">
        <v>609</v>
      </c>
      <c r="H741" s="71" t="s">
        <v>610</v>
      </c>
      <c r="I741" s="80">
        <v>188383.2</v>
      </c>
      <c r="J741" s="80"/>
      <c r="K741" s="80"/>
      <c r="L741" s="80"/>
      <c r="M741" s="80"/>
      <c r="N741" s="80">
        <v>188383.2</v>
      </c>
      <c r="O741" s="80"/>
      <c r="P741" s="80"/>
      <c r="Q741" s="80"/>
      <c r="R741" s="80"/>
      <c r="S741" s="80"/>
      <c r="T741" s="80"/>
      <c r="U741" s="80"/>
      <c r="V741" s="80"/>
      <c r="W741" s="80"/>
    </row>
    <row r="742" ht="21.75" hidden="1" customHeight="1" spans="1:23">
      <c r="A742" s="71" t="s">
        <v>510</v>
      </c>
      <c r="B742" s="71" t="s">
        <v>996</v>
      </c>
      <c r="C742" s="71" t="s">
        <v>574</v>
      </c>
      <c r="D742" s="71" t="s">
        <v>99</v>
      </c>
      <c r="E742" s="71" t="s">
        <v>170</v>
      </c>
      <c r="F742" s="71" t="s">
        <v>171</v>
      </c>
      <c r="G742" s="71" t="s">
        <v>609</v>
      </c>
      <c r="H742" s="71" t="s">
        <v>610</v>
      </c>
      <c r="I742" s="80">
        <v>15000</v>
      </c>
      <c r="J742" s="80"/>
      <c r="K742" s="80"/>
      <c r="L742" s="80"/>
      <c r="M742" s="80"/>
      <c r="N742" s="80">
        <v>15000</v>
      </c>
      <c r="O742" s="80"/>
      <c r="P742" s="80"/>
      <c r="Q742" s="80"/>
      <c r="R742" s="80"/>
      <c r="S742" s="80"/>
      <c r="T742" s="80"/>
      <c r="U742" s="80"/>
      <c r="V742" s="80"/>
      <c r="W742" s="80"/>
    </row>
    <row r="743" ht="21.75" hidden="1" customHeight="1" spans="1:23">
      <c r="A743" s="71" t="s">
        <v>510</v>
      </c>
      <c r="B743" s="71" t="s">
        <v>996</v>
      </c>
      <c r="C743" s="71" t="s">
        <v>574</v>
      </c>
      <c r="D743" s="71" t="s">
        <v>99</v>
      </c>
      <c r="E743" s="71" t="s">
        <v>170</v>
      </c>
      <c r="F743" s="71" t="s">
        <v>171</v>
      </c>
      <c r="G743" s="71" t="s">
        <v>331</v>
      </c>
      <c r="H743" s="71" t="s">
        <v>332</v>
      </c>
      <c r="I743" s="80">
        <v>79148.72</v>
      </c>
      <c r="J743" s="80"/>
      <c r="K743" s="80"/>
      <c r="L743" s="80"/>
      <c r="M743" s="80"/>
      <c r="N743" s="80">
        <v>79148.72</v>
      </c>
      <c r="O743" s="80"/>
      <c r="P743" s="80"/>
      <c r="Q743" s="80"/>
      <c r="R743" s="80"/>
      <c r="S743" s="80"/>
      <c r="T743" s="80"/>
      <c r="U743" s="80"/>
      <c r="V743" s="80"/>
      <c r="W743" s="80"/>
    </row>
    <row r="744" ht="21.75" hidden="1" customHeight="1" spans="1:23">
      <c r="A744" s="71" t="s">
        <v>510</v>
      </c>
      <c r="B744" s="71" t="s">
        <v>996</v>
      </c>
      <c r="C744" s="71" t="s">
        <v>574</v>
      </c>
      <c r="D744" s="71" t="s">
        <v>99</v>
      </c>
      <c r="E744" s="71" t="s">
        <v>170</v>
      </c>
      <c r="F744" s="71" t="s">
        <v>171</v>
      </c>
      <c r="G744" s="71" t="s">
        <v>333</v>
      </c>
      <c r="H744" s="71" t="s">
        <v>334</v>
      </c>
      <c r="I744" s="80">
        <v>100000</v>
      </c>
      <c r="J744" s="80"/>
      <c r="K744" s="80"/>
      <c r="L744" s="80"/>
      <c r="M744" s="80"/>
      <c r="N744" s="80">
        <v>100000</v>
      </c>
      <c r="O744" s="80"/>
      <c r="P744" s="80"/>
      <c r="Q744" s="80"/>
      <c r="R744" s="80"/>
      <c r="S744" s="80"/>
      <c r="T744" s="80"/>
      <c r="U744" s="80"/>
      <c r="V744" s="80"/>
      <c r="W744" s="80"/>
    </row>
    <row r="745" ht="21.75" hidden="1" customHeight="1" spans="1:23">
      <c r="A745" s="71" t="s">
        <v>510</v>
      </c>
      <c r="B745" s="71" t="s">
        <v>996</v>
      </c>
      <c r="C745" s="71" t="s">
        <v>574</v>
      </c>
      <c r="D745" s="71" t="s">
        <v>99</v>
      </c>
      <c r="E745" s="71" t="s">
        <v>170</v>
      </c>
      <c r="F745" s="71" t="s">
        <v>171</v>
      </c>
      <c r="G745" s="71" t="s">
        <v>379</v>
      </c>
      <c r="H745" s="71" t="s">
        <v>380</v>
      </c>
      <c r="I745" s="80">
        <v>426410.7</v>
      </c>
      <c r="J745" s="80"/>
      <c r="K745" s="80"/>
      <c r="L745" s="80"/>
      <c r="M745" s="80"/>
      <c r="N745" s="80">
        <v>426410.7</v>
      </c>
      <c r="O745" s="80"/>
      <c r="P745" s="80"/>
      <c r="Q745" s="80"/>
      <c r="R745" s="80"/>
      <c r="S745" s="80"/>
      <c r="T745" s="80"/>
      <c r="U745" s="80"/>
      <c r="V745" s="80"/>
      <c r="W745" s="80"/>
    </row>
    <row r="746" ht="21.75" hidden="1" customHeight="1" spans="1:23">
      <c r="A746" s="71" t="s">
        <v>510</v>
      </c>
      <c r="B746" s="71" t="s">
        <v>996</v>
      </c>
      <c r="C746" s="71" t="s">
        <v>574</v>
      </c>
      <c r="D746" s="71" t="s">
        <v>99</v>
      </c>
      <c r="E746" s="71" t="s">
        <v>170</v>
      </c>
      <c r="F746" s="71" t="s">
        <v>171</v>
      </c>
      <c r="G746" s="71" t="s">
        <v>335</v>
      </c>
      <c r="H746" s="71" t="s">
        <v>336</v>
      </c>
      <c r="I746" s="80">
        <v>100000</v>
      </c>
      <c r="J746" s="80"/>
      <c r="K746" s="80"/>
      <c r="L746" s="80"/>
      <c r="M746" s="80"/>
      <c r="N746" s="80">
        <v>100000</v>
      </c>
      <c r="O746" s="80"/>
      <c r="P746" s="80"/>
      <c r="Q746" s="80"/>
      <c r="R746" s="80"/>
      <c r="S746" s="80"/>
      <c r="T746" s="80"/>
      <c r="U746" s="80"/>
      <c r="V746" s="80"/>
      <c r="W746" s="80"/>
    </row>
    <row r="747" ht="21.75" hidden="1" customHeight="1" spans="1:23">
      <c r="A747" s="71" t="s">
        <v>510</v>
      </c>
      <c r="B747" s="71" t="s">
        <v>996</v>
      </c>
      <c r="C747" s="71" t="s">
        <v>574</v>
      </c>
      <c r="D747" s="71" t="s">
        <v>99</v>
      </c>
      <c r="E747" s="71" t="s">
        <v>170</v>
      </c>
      <c r="F747" s="71" t="s">
        <v>171</v>
      </c>
      <c r="G747" s="71" t="s">
        <v>586</v>
      </c>
      <c r="H747" s="71" t="s">
        <v>587</v>
      </c>
      <c r="I747" s="80">
        <v>8840</v>
      </c>
      <c r="J747" s="80"/>
      <c r="K747" s="80"/>
      <c r="L747" s="80"/>
      <c r="M747" s="80"/>
      <c r="N747" s="80">
        <v>8840</v>
      </c>
      <c r="O747" s="80"/>
      <c r="P747" s="80"/>
      <c r="Q747" s="80"/>
      <c r="R747" s="80"/>
      <c r="S747" s="80"/>
      <c r="T747" s="80"/>
      <c r="U747" s="80"/>
      <c r="V747" s="80"/>
      <c r="W747" s="80"/>
    </row>
    <row r="748" ht="21.75" hidden="1" customHeight="1" spans="1:23">
      <c r="A748" s="71" t="s">
        <v>510</v>
      </c>
      <c r="B748" s="71" t="s">
        <v>996</v>
      </c>
      <c r="C748" s="71" t="s">
        <v>574</v>
      </c>
      <c r="D748" s="71" t="s">
        <v>99</v>
      </c>
      <c r="E748" s="71" t="s">
        <v>170</v>
      </c>
      <c r="F748" s="71" t="s">
        <v>171</v>
      </c>
      <c r="G748" s="71" t="s">
        <v>586</v>
      </c>
      <c r="H748" s="71" t="s">
        <v>587</v>
      </c>
      <c r="I748" s="80">
        <v>400623.64</v>
      </c>
      <c r="J748" s="80"/>
      <c r="K748" s="80"/>
      <c r="L748" s="80"/>
      <c r="M748" s="80"/>
      <c r="N748" s="80">
        <v>400623.64</v>
      </c>
      <c r="O748" s="80"/>
      <c r="P748" s="80"/>
      <c r="Q748" s="80"/>
      <c r="R748" s="80"/>
      <c r="S748" s="80"/>
      <c r="T748" s="80"/>
      <c r="U748" s="80"/>
      <c r="V748" s="80"/>
      <c r="W748" s="80"/>
    </row>
    <row r="749" ht="21.75" hidden="1" customHeight="1" spans="1:23">
      <c r="A749" s="71" t="s">
        <v>510</v>
      </c>
      <c r="B749" s="71" t="s">
        <v>996</v>
      </c>
      <c r="C749" s="71" t="s">
        <v>574</v>
      </c>
      <c r="D749" s="71" t="s">
        <v>99</v>
      </c>
      <c r="E749" s="71" t="s">
        <v>170</v>
      </c>
      <c r="F749" s="71" t="s">
        <v>171</v>
      </c>
      <c r="G749" s="71" t="s">
        <v>527</v>
      </c>
      <c r="H749" s="71" t="s">
        <v>528</v>
      </c>
      <c r="I749" s="80">
        <v>4664509.28</v>
      </c>
      <c r="J749" s="80"/>
      <c r="K749" s="80"/>
      <c r="L749" s="80"/>
      <c r="M749" s="80"/>
      <c r="N749" s="80">
        <v>4664509.28</v>
      </c>
      <c r="O749" s="80"/>
      <c r="P749" s="80"/>
      <c r="Q749" s="80"/>
      <c r="R749" s="80"/>
      <c r="S749" s="80"/>
      <c r="T749" s="80"/>
      <c r="U749" s="80"/>
      <c r="V749" s="80"/>
      <c r="W749" s="80"/>
    </row>
    <row r="750" ht="21.75" hidden="1" customHeight="1" spans="1:23">
      <c r="A750" s="71" t="s">
        <v>510</v>
      </c>
      <c r="B750" s="71" t="s">
        <v>996</v>
      </c>
      <c r="C750" s="71" t="s">
        <v>574</v>
      </c>
      <c r="D750" s="71" t="s">
        <v>99</v>
      </c>
      <c r="E750" s="71" t="s">
        <v>170</v>
      </c>
      <c r="F750" s="71" t="s">
        <v>171</v>
      </c>
      <c r="G750" s="71" t="s">
        <v>527</v>
      </c>
      <c r="H750" s="71" t="s">
        <v>528</v>
      </c>
      <c r="I750" s="80">
        <v>145449.01</v>
      </c>
      <c r="J750" s="80"/>
      <c r="K750" s="80"/>
      <c r="L750" s="80"/>
      <c r="M750" s="80"/>
      <c r="N750" s="80">
        <v>145449.01</v>
      </c>
      <c r="O750" s="80"/>
      <c r="P750" s="80"/>
      <c r="Q750" s="80"/>
      <c r="R750" s="80"/>
      <c r="S750" s="80"/>
      <c r="T750" s="80"/>
      <c r="U750" s="80"/>
      <c r="V750" s="80"/>
      <c r="W750" s="80"/>
    </row>
    <row r="751" ht="21.75" hidden="1" customHeight="1" spans="1:23">
      <c r="A751" s="71" t="s">
        <v>510</v>
      </c>
      <c r="B751" s="71" t="s">
        <v>996</v>
      </c>
      <c r="C751" s="71" t="s">
        <v>574</v>
      </c>
      <c r="D751" s="71" t="s">
        <v>99</v>
      </c>
      <c r="E751" s="71" t="s">
        <v>170</v>
      </c>
      <c r="F751" s="71" t="s">
        <v>171</v>
      </c>
      <c r="G751" s="71" t="s">
        <v>527</v>
      </c>
      <c r="H751" s="71" t="s">
        <v>528</v>
      </c>
      <c r="I751" s="80">
        <v>1000000</v>
      </c>
      <c r="J751" s="80"/>
      <c r="K751" s="80"/>
      <c r="L751" s="80"/>
      <c r="M751" s="80"/>
      <c r="N751" s="80">
        <v>1000000</v>
      </c>
      <c r="O751" s="80"/>
      <c r="P751" s="80"/>
      <c r="Q751" s="80"/>
      <c r="R751" s="80"/>
      <c r="S751" s="80"/>
      <c r="T751" s="80"/>
      <c r="U751" s="80"/>
      <c r="V751" s="80"/>
      <c r="W751" s="80"/>
    </row>
    <row r="752" ht="21.75" customHeight="1" spans="1:23">
      <c r="A752" s="71" t="s">
        <v>510</v>
      </c>
      <c r="B752" s="71" t="s">
        <v>996</v>
      </c>
      <c r="C752" s="71" t="s">
        <v>574</v>
      </c>
      <c r="D752" s="71" t="s">
        <v>99</v>
      </c>
      <c r="E752" s="71" t="s">
        <v>170</v>
      </c>
      <c r="F752" s="71" t="s">
        <v>171</v>
      </c>
      <c r="G752" s="71" t="s">
        <v>594</v>
      </c>
      <c r="H752" s="71" t="s">
        <v>595</v>
      </c>
      <c r="I752" s="80">
        <v>375410.45</v>
      </c>
      <c r="J752" s="80"/>
      <c r="K752" s="80"/>
      <c r="L752" s="80"/>
      <c r="M752" s="80"/>
      <c r="N752" s="80">
        <v>375410.45</v>
      </c>
      <c r="O752" s="80"/>
      <c r="P752" s="80"/>
      <c r="Q752" s="80"/>
      <c r="R752" s="80"/>
      <c r="S752" s="80"/>
      <c r="T752" s="80"/>
      <c r="U752" s="80"/>
      <c r="V752" s="80"/>
      <c r="W752" s="80"/>
    </row>
    <row r="753" ht="21.75" hidden="1" customHeight="1" spans="1:23">
      <c r="A753" s="71" t="s">
        <v>510</v>
      </c>
      <c r="B753" s="71" t="s">
        <v>997</v>
      </c>
      <c r="C753" s="71" t="s">
        <v>741</v>
      </c>
      <c r="D753" s="71" t="s">
        <v>99</v>
      </c>
      <c r="E753" s="71" t="s">
        <v>160</v>
      </c>
      <c r="F753" s="71" t="s">
        <v>161</v>
      </c>
      <c r="G753" s="71" t="s">
        <v>615</v>
      </c>
      <c r="H753" s="71" t="s">
        <v>616</v>
      </c>
      <c r="I753" s="80">
        <v>350000</v>
      </c>
      <c r="J753" s="80"/>
      <c r="K753" s="80"/>
      <c r="L753" s="80"/>
      <c r="M753" s="80"/>
      <c r="N753" s="80"/>
      <c r="O753" s="80"/>
      <c r="P753" s="80"/>
      <c r="Q753" s="80"/>
      <c r="R753" s="80">
        <v>350000</v>
      </c>
      <c r="S753" s="80">
        <v>350000</v>
      </c>
      <c r="T753" s="80"/>
      <c r="U753" s="80"/>
      <c r="V753" s="80"/>
      <c r="W753" s="80"/>
    </row>
    <row r="754" ht="21.75" hidden="1" customHeight="1" spans="1:23">
      <c r="A754" s="71" t="s">
        <v>510</v>
      </c>
      <c r="B754" s="71" t="s">
        <v>998</v>
      </c>
      <c r="C754" s="71" t="s">
        <v>593</v>
      </c>
      <c r="D754" s="71" t="s">
        <v>99</v>
      </c>
      <c r="E754" s="71" t="s">
        <v>260</v>
      </c>
      <c r="F754" s="71" t="s">
        <v>261</v>
      </c>
      <c r="G754" s="71" t="s">
        <v>327</v>
      </c>
      <c r="H754" s="71" t="s">
        <v>328</v>
      </c>
      <c r="I754" s="80">
        <v>17300</v>
      </c>
      <c r="J754" s="80"/>
      <c r="K754" s="80"/>
      <c r="L754" s="80"/>
      <c r="M754" s="80"/>
      <c r="N754" s="80">
        <v>17300</v>
      </c>
      <c r="O754" s="80"/>
      <c r="P754" s="80"/>
      <c r="Q754" s="80"/>
      <c r="R754" s="80"/>
      <c r="S754" s="80"/>
      <c r="T754" s="80"/>
      <c r="U754" s="80"/>
      <c r="V754" s="80"/>
      <c r="W754" s="80"/>
    </row>
    <row r="755" ht="21.75" hidden="1" customHeight="1" spans="1:23">
      <c r="A755" s="71" t="s">
        <v>510</v>
      </c>
      <c r="B755" s="71" t="s">
        <v>998</v>
      </c>
      <c r="C755" s="71" t="s">
        <v>593</v>
      </c>
      <c r="D755" s="71" t="s">
        <v>99</v>
      </c>
      <c r="E755" s="71" t="s">
        <v>260</v>
      </c>
      <c r="F755" s="71" t="s">
        <v>261</v>
      </c>
      <c r="G755" s="71" t="s">
        <v>609</v>
      </c>
      <c r="H755" s="71" t="s">
        <v>610</v>
      </c>
      <c r="I755" s="80">
        <v>29500</v>
      </c>
      <c r="J755" s="80"/>
      <c r="K755" s="80"/>
      <c r="L755" s="80"/>
      <c r="M755" s="80"/>
      <c r="N755" s="80">
        <v>29500</v>
      </c>
      <c r="O755" s="80"/>
      <c r="P755" s="80"/>
      <c r="Q755" s="80"/>
      <c r="R755" s="80"/>
      <c r="S755" s="80"/>
      <c r="T755" s="80"/>
      <c r="U755" s="80"/>
      <c r="V755" s="80"/>
      <c r="W755" s="80"/>
    </row>
    <row r="756" ht="21.75" hidden="1" customHeight="1" spans="1:23">
      <c r="A756" s="71" t="s">
        <v>510</v>
      </c>
      <c r="B756" s="71" t="s">
        <v>998</v>
      </c>
      <c r="C756" s="71" t="s">
        <v>593</v>
      </c>
      <c r="D756" s="71" t="s">
        <v>99</v>
      </c>
      <c r="E756" s="71" t="s">
        <v>260</v>
      </c>
      <c r="F756" s="71" t="s">
        <v>261</v>
      </c>
      <c r="G756" s="71" t="s">
        <v>586</v>
      </c>
      <c r="H756" s="71" t="s">
        <v>587</v>
      </c>
      <c r="I756" s="80">
        <v>16365.57</v>
      </c>
      <c r="J756" s="80"/>
      <c r="K756" s="80"/>
      <c r="L756" s="80"/>
      <c r="M756" s="80"/>
      <c r="N756" s="80">
        <v>16365.57</v>
      </c>
      <c r="O756" s="80"/>
      <c r="P756" s="80"/>
      <c r="Q756" s="80"/>
      <c r="R756" s="80"/>
      <c r="S756" s="80"/>
      <c r="T756" s="80"/>
      <c r="U756" s="80"/>
      <c r="V756" s="80"/>
      <c r="W756" s="80"/>
    </row>
    <row r="757" ht="21.75" hidden="1" customHeight="1" spans="1:23">
      <c r="A757" s="71" t="s">
        <v>510</v>
      </c>
      <c r="B757" s="71" t="s">
        <v>998</v>
      </c>
      <c r="C757" s="71" t="s">
        <v>593</v>
      </c>
      <c r="D757" s="71" t="s">
        <v>99</v>
      </c>
      <c r="E757" s="71" t="s">
        <v>260</v>
      </c>
      <c r="F757" s="71" t="s">
        <v>261</v>
      </c>
      <c r="G757" s="71" t="s">
        <v>527</v>
      </c>
      <c r="H757" s="71" t="s">
        <v>528</v>
      </c>
      <c r="I757" s="80">
        <v>19300</v>
      </c>
      <c r="J757" s="80"/>
      <c r="K757" s="80"/>
      <c r="L757" s="80"/>
      <c r="M757" s="80"/>
      <c r="N757" s="80">
        <v>19300</v>
      </c>
      <c r="O757" s="80"/>
      <c r="P757" s="80"/>
      <c r="Q757" s="80"/>
      <c r="R757" s="80"/>
      <c r="S757" s="80"/>
      <c r="T757" s="80"/>
      <c r="U757" s="80"/>
      <c r="V757" s="80"/>
      <c r="W757" s="80"/>
    </row>
    <row r="758" ht="21.75" hidden="1" customHeight="1" spans="1:23">
      <c r="A758" s="71" t="s">
        <v>510</v>
      </c>
      <c r="B758" s="71" t="s">
        <v>998</v>
      </c>
      <c r="C758" s="71" t="s">
        <v>593</v>
      </c>
      <c r="D758" s="71" t="s">
        <v>99</v>
      </c>
      <c r="E758" s="71" t="s">
        <v>260</v>
      </c>
      <c r="F758" s="71" t="s">
        <v>261</v>
      </c>
      <c r="G758" s="71" t="s">
        <v>343</v>
      </c>
      <c r="H758" s="71" t="s">
        <v>344</v>
      </c>
      <c r="I758" s="80">
        <v>12000</v>
      </c>
      <c r="J758" s="80"/>
      <c r="K758" s="80"/>
      <c r="L758" s="80"/>
      <c r="M758" s="80"/>
      <c r="N758" s="80">
        <v>12000</v>
      </c>
      <c r="O758" s="80"/>
      <c r="P758" s="80"/>
      <c r="Q758" s="80"/>
      <c r="R758" s="80"/>
      <c r="S758" s="80"/>
      <c r="T758" s="80"/>
      <c r="U758" s="80"/>
      <c r="V758" s="80"/>
      <c r="W758" s="80"/>
    </row>
    <row r="759" ht="21.75" hidden="1" customHeight="1" spans="1:23">
      <c r="A759" s="71" t="s">
        <v>510</v>
      </c>
      <c r="B759" s="71" t="s">
        <v>999</v>
      </c>
      <c r="C759" s="71" t="s">
        <v>522</v>
      </c>
      <c r="D759" s="71" t="s">
        <v>99</v>
      </c>
      <c r="E759" s="71" t="s">
        <v>170</v>
      </c>
      <c r="F759" s="71" t="s">
        <v>171</v>
      </c>
      <c r="G759" s="71" t="s">
        <v>327</v>
      </c>
      <c r="H759" s="71" t="s">
        <v>328</v>
      </c>
      <c r="I759" s="80">
        <v>65747</v>
      </c>
      <c r="J759" s="80"/>
      <c r="K759" s="80"/>
      <c r="L759" s="80"/>
      <c r="M759" s="80"/>
      <c r="N759" s="80">
        <v>65747</v>
      </c>
      <c r="O759" s="80"/>
      <c r="P759" s="80"/>
      <c r="Q759" s="80"/>
      <c r="R759" s="80"/>
      <c r="S759" s="80"/>
      <c r="T759" s="80"/>
      <c r="U759" s="80"/>
      <c r="V759" s="80"/>
      <c r="W759" s="80"/>
    </row>
    <row r="760" ht="21.75" customHeight="1" spans="1:23">
      <c r="A760" s="71" t="s">
        <v>510</v>
      </c>
      <c r="B760" s="71" t="s">
        <v>1000</v>
      </c>
      <c r="C760" s="71" t="s">
        <v>644</v>
      </c>
      <c r="D760" s="71" t="s">
        <v>99</v>
      </c>
      <c r="E760" s="71" t="s">
        <v>260</v>
      </c>
      <c r="F760" s="71" t="s">
        <v>261</v>
      </c>
      <c r="G760" s="71" t="s">
        <v>594</v>
      </c>
      <c r="H760" s="71" t="s">
        <v>595</v>
      </c>
      <c r="I760" s="80">
        <v>400</v>
      </c>
      <c r="J760" s="80"/>
      <c r="K760" s="80"/>
      <c r="L760" s="80"/>
      <c r="M760" s="80"/>
      <c r="N760" s="80">
        <v>400</v>
      </c>
      <c r="O760" s="80"/>
      <c r="P760" s="80"/>
      <c r="Q760" s="80"/>
      <c r="R760" s="80"/>
      <c r="S760" s="80"/>
      <c r="T760" s="80"/>
      <c r="U760" s="80"/>
      <c r="V760" s="80"/>
      <c r="W760" s="80"/>
    </row>
    <row r="761" ht="21.75" hidden="1" customHeight="1" spans="1:23">
      <c r="A761" s="71" t="s">
        <v>510</v>
      </c>
      <c r="B761" s="71" t="s">
        <v>1001</v>
      </c>
      <c r="C761" s="71" t="s">
        <v>793</v>
      </c>
      <c r="D761" s="71" t="s">
        <v>99</v>
      </c>
      <c r="E761" s="71" t="s">
        <v>160</v>
      </c>
      <c r="F761" s="71" t="s">
        <v>161</v>
      </c>
      <c r="G761" s="71" t="s">
        <v>377</v>
      </c>
      <c r="H761" s="71" t="s">
        <v>378</v>
      </c>
      <c r="I761" s="80">
        <v>350000</v>
      </c>
      <c r="J761" s="80"/>
      <c r="K761" s="80"/>
      <c r="L761" s="80"/>
      <c r="M761" s="80"/>
      <c r="N761" s="80"/>
      <c r="O761" s="80"/>
      <c r="P761" s="80"/>
      <c r="Q761" s="80"/>
      <c r="R761" s="80">
        <v>350000</v>
      </c>
      <c r="S761" s="80">
        <v>350000</v>
      </c>
      <c r="T761" s="80"/>
      <c r="U761" s="80"/>
      <c r="V761" s="80"/>
      <c r="W761" s="80"/>
    </row>
    <row r="762" ht="21.75" hidden="1" customHeight="1" spans="1:23">
      <c r="A762" s="71" t="s">
        <v>510</v>
      </c>
      <c r="B762" s="71" t="s">
        <v>1002</v>
      </c>
      <c r="C762" s="71" t="s">
        <v>908</v>
      </c>
      <c r="D762" s="71" t="s">
        <v>99</v>
      </c>
      <c r="E762" s="71" t="s">
        <v>160</v>
      </c>
      <c r="F762" s="71" t="s">
        <v>161</v>
      </c>
      <c r="G762" s="71" t="s">
        <v>379</v>
      </c>
      <c r="H762" s="71" t="s">
        <v>380</v>
      </c>
      <c r="I762" s="80">
        <v>1000000</v>
      </c>
      <c r="J762" s="80"/>
      <c r="K762" s="80"/>
      <c r="L762" s="80"/>
      <c r="M762" s="80"/>
      <c r="N762" s="80"/>
      <c r="O762" s="80"/>
      <c r="P762" s="80"/>
      <c r="Q762" s="80"/>
      <c r="R762" s="80">
        <v>1000000</v>
      </c>
      <c r="S762" s="80">
        <v>1000000</v>
      </c>
      <c r="T762" s="80"/>
      <c r="U762" s="80"/>
      <c r="V762" s="80"/>
      <c r="W762" s="80"/>
    </row>
    <row r="763" ht="21.75" hidden="1" customHeight="1" spans="1:23">
      <c r="A763" s="71" t="s">
        <v>510</v>
      </c>
      <c r="B763" s="71" t="s">
        <v>1003</v>
      </c>
      <c r="C763" s="71" t="s">
        <v>791</v>
      </c>
      <c r="D763" s="71" t="s">
        <v>99</v>
      </c>
      <c r="E763" s="71" t="s">
        <v>160</v>
      </c>
      <c r="F763" s="71" t="s">
        <v>161</v>
      </c>
      <c r="G763" s="71" t="s">
        <v>327</v>
      </c>
      <c r="H763" s="71" t="s">
        <v>328</v>
      </c>
      <c r="I763" s="80">
        <v>30000</v>
      </c>
      <c r="J763" s="80"/>
      <c r="K763" s="80"/>
      <c r="L763" s="80"/>
      <c r="M763" s="80"/>
      <c r="N763" s="80"/>
      <c r="O763" s="80"/>
      <c r="P763" s="80"/>
      <c r="Q763" s="80"/>
      <c r="R763" s="80">
        <v>30000</v>
      </c>
      <c r="S763" s="80">
        <v>30000</v>
      </c>
      <c r="T763" s="80"/>
      <c r="U763" s="80"/>
      <c r="V763" s="80"/>
      <c r="W763" s="80"/>
    </row>
    <row r="764" ht="21.75" hidden="1" customHeight="1" spans="1:23">
      <c r="A764" s="71" t="s">
        <v>510</v>
      </c>
      <c r="B764" s="71" t="s">
        <v>1004</v>
      </c>
      <c r="C764" s="71" t="s">
        <v>1005</v>
      </c>
      <c r="D764" s="71" t="s">
        <v>99</v>
      </c>
      <c r="E764" s="71" t="s">
        <v>160</v>
      </c>
      <c r="F764" s="71" t="s">
        <v>161</v>
      </c>
      <c r="G764" s="71" t="s">
        <v>327</v>
      </c>
      <c r="H764" s="71" t="s">
        <v>328</v>
      </c>
      <c r="I764" s="80">
        <v>9000</v>
      </c>
      <c r="J764" s="80"/>
      <c r="K764" s="80"/>
      <c r="L764" s="80"/>
      <c r="M764" s="80"/>
      <c r="N764" s="80"/>
      <c r="O764" s="80"/>
      <c r="P764" s="80"/>
      <c r="Q764" s="80"/>
      <c r="R764" s="80">
        <v>9000</v>
      </c>
      <c r="S764" s="80">
        <v>9000</v>
      </c>
      <c r="T764" s="80"/>
      <c r="U764" s="80"/>
      <c r="V764" s="80"/>
      <c r="W764" s="80"/>
    </row>
    <row r="765" ht="21.75" hidden="1" customHeight="1" spans="1:23">
      <c r="A765" s="71" t="s">
        <v>510</v>
      </c>
      <c r="B765" s="71" t="s">
        <v>1004</v>
      </c>
      <c r="C765" s="71" t="s">
        <v>1005</v>
      </c>
      <c r="D765" s="71" t="s">
        <v>99</v>
      </c>
      <c r="E765" s="71" t="s">
        <v>160</v>
      </c>
      <c r="F765" s="71" t="s">
        <v>161</v>
      </c>
      <c r="G765" s="71" t="s">
        <v>586</v>
      </c>
      <c r="H765" s="71" t="s">
        <v>587</v>
      </c>
      <c r="I765" s="80">
        <v>140000</v>
      </c>
      <c r="J765" s="80"/>
      <c r="K765" s="80"/>
      <c r="L765" s="80"/>
      <c r="M765" s="80"/>
      <c r="N765" s="80"/>
      <c r="O765" s="80"/>
      <c r="P765" s="80"/>
      <c r="Q765" s="80"/>
      <c r="R765" s="80">
        <v>140000</v>
      </c>
      <c r="S765" s="80">
        <v>140000</v>
      </c>
      <c r="T765" s="80"/>
      <c r="U765" s="80"/>
      <c r="V765" s="80"/>
      <c r="W765" s="80"/>
    </row>
    <row r="766" ht="21.75" hidden="1" customHeight="1" spans="1:23">
      <c r="A766" s="71" t="s">
        <v>510</v>
      </c>
      <c r="B766" s="71" t="s">
        <v>1006</v>
      </c>
      <c r="C766" s="71" t="s">
        <v>883</v>
      </c>
      <c r="D766" s="71" t="s">
        <v>99</v>
      </c>
      <c r="E766" s="71" t="s">
        <v>160</v>
      </c>
      <c r="F766" s="71" t="s">
        <v>161</v>
      </c>
      <c r="G766" s="71" t="s">
        <v>327</v>
      </c>
      <c r="H766" s="71" t="s">
        <v>328</v>
      </c>
      <c r="I766" s="80">
        <v>12500</v>
      </c>
      <c r="J766" s="80"/>
      <c r="K766" s="80"/>
      <c r="L766" s="80"/>
      <c r="M766" s="80"/>
      <c r="N766" s="80"/>
      <c r="O766" s="80"/>
      <c r="P766" s="80"/>
      <c r="Q766" s="80"/>
      <c r="R766" s="80">
        <v>12500</v>
      </c>
      <c r="S766" s="80">
        <v>12500</v>
      </c>
      <c r="T766" s="80"/>
      <c r="U766" s="80"/>
      <c r="V766" s="80"/>
      <c r="W766" s="80"/>
    </row>
    <row r="767" ht="21.75" hidden="1" customHeight="1" spans="1:23">
      <c r="A767" s="71" t="s">
        <v>529</v>
      </c>
      <c r="B767" s="71" t="s">
        <v>1007</v>
      </c>
      <c r="C767" s="71" t="s">
        <v>815</v>
      </c>
      <c r="D767" s="71" t="s">
        <v>99</v>
      </c>
      <c r="E767" s="71" t="s">
        <v>170</v>
      </c>
      <c r="F767" s="71" t="s">
        <v>171</v>
      </c>
      <c r="G767" s="71" t="s">
        <v>327</v>
      </c>
      <c r="H767" s="71" t="s">
        <v>328</v>
      </c>
      <c r="I767" s="80">
        <v>99080.2</v>
      </c>
      <c r="J767" s="80"/>
      <c r="K767" s="80"/>
      <c r="L767" s="80"/>
      <c r="M767" s="80"/>
      <c r="N767" s="80">
        <v>99080.2</v>
      </c>
      <c r="O767" s="80"/>
      <c r="P767" s="80"/>
      <c r="Q767" s="80"/>
      <c r="R767" s="80"/>
      <c r="S767" s="80"/>
      <c r="T767" s="80"/>
      <c r="U767" s="80"/>
      <c r="V767" s="80"/>
      <c r="W767" s="80"/>
    </row>
    <row r="768" ht="21.75" hidden="1" customHeight="1" spans="1:23">
      <c r="A768" s="71" t="s">
        <v>529</v>
      </c>
      <c r="B768" s="71" t="s">
        <v>1007</v>
      </c>
      <c r="C768" s="71" t="s">
        <v>815</v>
      </c>
      <c r="D768" s="71" t="s">
        <v>99</v>
      </c>
      <c r="E768" s="71" t="s">
        <v>170</v>
      </c>
      <c r="F768" s="71" t="s">
        <v>171</v>
      </c>
      <c r="G768" s="71" t="s">
        <v>527</v>
      </c>
      <c r="H768" s="71" t="s">
        <v>528</v>
      </c>
      <c r="I768" s="80">
        <v>19045.73</v>
      </c>
      <c r="J768" s="80"/>
      <c r="K768" s="80"/>
      <c r="L768" s="80"/>
      <c r="M768" s="80"/>
      <c r="N768" s="80">
        <v>19045.73</v>
      </c>
      <c r="O768" s="80"/>
      <c r="P768" s="80"/>
      <c r="Q768" s="80"/>
      <c r="R768" s="80"/>
      <c r="S768" s="80"/>
      <c r="T768" s="80"/>
      <c r="U768" s="80"/>
      <c r="V768" s="80"/>
      <c r="W768" s="80"/>
    </row>
    <row r="769" ht="21.75" hidden="1" customHeight="1" spans="1:23">
      <c r="A769" s="71" t="s">
        <v>529</v>
      </c>
      <c r="B769" s="71" t="s">
        <v>1008</v>
      </c>
      <c r="C769" s="71" t="s">
        <v>760</v>
      </c>
      <c r="D769" s="71" t="s">
        <v>99</v>
      </c>
      <c r="E769" s="71" t="s">
        <v>258</v>
      </c>
      <c r="F769" s="71" t="s">
        <v>259</v>
      </c>
      <c r="G769" s="71" t="s">
        <v>527</v>
      </c>
      <c r="H769" s="71" t="s">
        <v>528</v>
      </c>
      <c r="I769" s="80">
        <v>1295</v>
      </c>
      <c r="J769" s="80"/>
      <c r="K769" s="80"/>
      <c r="L769" s="80"/>
      <c r="M769" s="80"/>
      <c r="N769" s="80">
        <v>1295</v>
      </c>
      <c r="O769" s="80"/>
      <c r="P769" s="80"/>
      <c r="Q769" s="80"/>
      <c r="R769" s="80"/>
      <c r="S769" s="80"/>
      <c r="T769" s="80"/>
      <c r="U769" s="80"/>
      <c r="V769" s="80"/>
      <c r="W769" s="80"/>
    </row>
    <row r="770" ht="21.75" hidden="1" customHeight="1" spans="1:23">
      <c r="A770" s="71" t="s">
        <v>529</v>
      </c>
      <c r="B770" s="71" t="s">
        <v>1009</v>
      </c>
      <c r="C770" s="71" t="s">
        <v>762</v>
      </c>
      <c r="D770" s="71" t="s">
        <v>99</v>
      </c>
      <c r="E770" s="71" t="s">
        <v>258</v>
      </c>
      <c r="F770" s="71" t="s">
        <v>259</v>
      </c>
      <c r="G770" s="71" t="s">
        <v>527</v>
      </c>
      <c r="H770" s="71" t="s">
        <v>528</v>
      </c>
      <c r="I770" s="80">
        <v>611</v>
      </c>
      <c r="J770" s="80"/>
      <c r="K770" s="80"/>
      <c r="L770" s="80"/>
      <c r="M770" s="80"/>
      <c r="N770" s="80">
        <v>611</v>
      </c>
      <c r="O770" s="80"/>
      <c r="P770" s="80"/>
      <c r="Q770" s="80"/>
      <c r="R770" s="80"/>
      <c r="S770" s="80"/>
      <c r="T770" s="80"/>
      <c r="U770" s="80"/>
      <c r="V770" s="80"/>
      <c r="W770" s="80"/>
    </row>
    <row r="771" ht="21.75" hidden="1" customHeight="1" spans="1:23">
      <c r="A771" s="71" t="s">
        <v>529</v>
      </c>
      <c r="B771" s="71" t="s">
        <v>1010</v>
      </c>
      <c r="C771" s="71" t="s">
        <v>764</v>
      </c>
      <c r="D771" s="71" t="s">
        <v>99</v>
      </c>
      <c r="E771" s="71" t="s">
        <v>258</v>
      </c>
      <c r="F771" s="71" t="s">
        <v>259</v>
      </c>
      <c r="G771" s="71" t="s">
        <v>527</v>
      </c>
      <c r="H771" s="71" t="s">
        <v>528</v>
      </c>
      <c r="I771" s="80">
        <v>1513</v>
      </c>
      <c r="J771" s="80"/>
      <c r="K771" s="80"/>
      <c r="L771" s="80"/>
      <c r="M771" s="80"/>
      <c r="N771" s="80">
        <v>1513</v>
      </c>
      <c r="O771" s="80"/>
      <c r="P771" s="80"/>
      <c r="Q771" s="80"/>
      <c r="R771" s="80"/>
      <c r="S771" s="80"/>
      <c r="T771" s="80"/>
      <c r="U771" s="80"/>
      <c r="V771" s="80"/>
      <c r="W771" s="80"/>
    </row>
    <row r="772" ht="21.75" hidden="1" customHeight="1" spans="1:23">
      <c r="A772" s="71" t="s">
        <v>529</v>
      </c>
      <c r="B772" s="71" t="s">
        <v>1011</v>
      </c>
      <c r="C772" s="71" t="s">
        <v>602</v>
      </c>
      <c r="D772" s="71" t="s">
        <v>99</v>
      </c>
      <c r="E772" s="71" t="s">
        <v>170</v>
      </c>
      <c r="F772" s="71" t="s">
        <v>171</v>
      </c>
      <c r="G772" s="71" t="s">
        <v>327</v>
      </c>
      <c r="H772" s="71" t="s">
        <v>328</v>
      </c>
      <c r="I772" s="80">
        <v>229136</v>
      </c>
      <c r="J772" s="80"/>
      <c r="K772" s="80"/>
      <c r="L772" s="80"/>
      <c r="M772" s="80"/>
      <c r="N772" s="80">
        <v>229136</v>
      </c>
      <c r="O772" s="80"/>
      <c r="P772" s="80"/>
      <c r="Q772" s="80"/>
      <c r="R772" s="80"/>
      <c r="S772" s="80"/>
      <c r="T772" s="80"/>
      <c r="U772" s="80"/>
      <c r="V772" s="80"/>
      <c r="W772" s="80"/>
    </row>
    <row r="773" ht="21.75" hidden="1" customHeight="1" spans="1:23">
      <c r="A773" s="71" t="s">
        <v>529</v>
      </c>
      <c r="B773" s="71" t="s">
        <v>1012</v>
      </c>
      <c r="C773" s="71" t="s">
        <v>1013</v>
      </c>
      <c r="D773" s="71" t="s">
        <v>99</v>
      </c>
      <c r="E773" s="71" t="s">
        <v>170</v>
      </c>
      <c r="F773" s="71" t="s">
        <v>171</v>
      </c>
      <c r="G773" s="71" t="s">
        <v>327</v>
      </c>
      <c r="H773" s="71" t="s">
        <v>328</v>
      </c>
      <c r="I773" s="80">
        <v>3131962.79</v>
      </c>
      <c r="J773" s="80">
        <v>3131962.79</v>
      </c>
      <c r="K773" s="80">
        <v>3131962.79</v>
      </c>
      <c r="L773" s="80"/>
      <c r="M773" s="80"/>
      <c r="N773" s="80"/>
      <c r="O773" s="80"/>
      <c r="P773" s="80"/>
      <c r="Q773" s="80"/>
      <c r="R773" s="80"/>
      <c r="S773" s="80"/>
      <c r="T773" s="80"/>
      <c r="U773" s="80"/>
      <c r="V773" s="80"/>
      <c r="W773" s="80"/>
    </row>
    <row r="774" ht="21.75" hidden="1" customHeight="1" spans="1:23">
      <c r="A774" s="71" t="s">
        <v>556</v>
      </c>
      <c r="B774" s="71" t="s">
        <v>1014</v>
      </c>
      <c r="C774" s="71" t="s">
        <v>1015</v>
      </c>
      <c r="D774" s="71" t="s">
        <v>99</v>
      </c>
      <c r="E774" s="71" t="s">
        <v>160</v>
      </c>
      <c r="F774" s="71" t="s">
        <v>161</v>
      </c>
      <c r="G774" s="71" t="s">
        <v>561</v>
      </c>
      <c r="H774" s="71" t="s">
        <v>562</v>
      </c>
      <c r="I774" s="80">
        <v>6000</v>
      </c>
      <c r="J774" s="80"/>
      <c r="K774" s="80"/>
      <c r="L774" s="80"/>
      <c r="M774" s="80"/>
      <c r="N774" s="80"/>
      <c r="O774" s="80"/>
      <c r="P774" s="80"/>
      <c r="Q774" s="80"/>
      <c r="R774" s="80">
        <v>6000</v>
      </c>
      <c r="S774" s="80">
        <v>6000</v>
      </c>
      <c r="T774" s="80"/>
      <c r="U774" s="80"/>
      <c r="V774" s="80"/>
      <c r="W774" s="80"/>
    </row>
    <row r="775" ht="21.75" hidden="1" customHeight="1" spans="1:23">
      <c r="A775" s="71" t="s">
        <v>556</v>
      </c>
      <c r="B775" s="71" t="s">
        <v>1016</v>
      </c>
      <c r="C775" s="71" t="s">
        <v>895</v>
      </c>
      <c r="D775" s="71" t="s">
        <v>99</v>
      </c>
      <c r="E775" s="71" t="s">
        <v>160</v>
      </c>
      <c r="F775" s="71" t="s">
        <v>161</v>
      </c>
      <c r="G775" s="71" t="s">
        <v>605</v>
      </c>
      <c r="H775" s="71" t="s">
        <v>606</v>
      </c>
      <c r="I775" s="80">
        <v>3400000</v>
      </c>
      <c r="J775" s="80"/>
      <c r="K775" s="80"/>
      <c r="L775" s="80"/>
      <c r="M775" s="80"/>
      <c r="N775" s="80"/>
      <c r="O775" s="80"/>
      <c r="P775" s="80"/>
      <c r="Q775" s="80"/>
      <c r="R775" s="80">
        <v>3400000</v>
      </c>
      <c r="S775" s="80">
        <v>3400000</v>
      </c>
      <c r="T775" s="80"/>
      <c r="U775" s="80"/>
      <c r="V775" s="80"/>
      <c r="W775" s="80"/>
    </row>
    <row r="776" ht="21.75" hidden="1" customHeight="1" spans="1:23">
      <c r="A776" s="71" t="s">
        <v>556</v>
      </c>
      <c r="B776" s="71" t="s">
        <v>1017</v>
      </c>
      <c r="C776" s="71" t="s">
        <v>618</v>
      </c>
      <c r="D776" s="71" t="s">
        <v>99</v>
      </c>
      <c r="E776" s="71" t="s">
        <v>258</v>
      </c>
      <c r="F776" s="71" t="s">
        <v>259</v>
      </c>
      <c r="G776" s="71" t="s">
        <v>609</v>
      </c>
      <c r="H776" s="71" t="s">
        <v>610</v>
      </c>
      <c r="I776" s="80">
        <v>20000</v>
      </c>
      <c r="J776" s="80"/>
      <c r="K776" s="80"/>
      <c r="L776" s="80"/>
      <c r="M776" s="80"/>
      <c r="N776" s="80">
        <v>20000</v>
      </c>
      <c r="O776" s="80"/>
      <c r="P776" s="80"/>
      <c r="Q776" s="80"/>
      <c r="R776" s="80"/>
      <c r="S776" s="80"/>
      <c r="T776" s="80"/>
      <c r="U776" s="80"/>
      <c r="V776" s="80"/>
      <c r="W776" s="80"/>
    </row>
    <row r="777" ht="21.75" hidden="1" customHeight="1" spans="1:23">
      <c r="A777" s="71" t="s">
        <v>556</v>
      </c>
      <c r="B777" s="71" t="s">
        <v>1017</v>
      </c>
      <c r="C777" s="71" t="s">
        <v>618</v>
      </c>
      <c r="D777" s="71" t="s">
        <v>99</v>
      </c>
      <c r="E777" s="71" t="s">
        <v>258</v>
      </c>
      <c r="F777" s="71" t="s">
        <v>259</v>
      </c>
      <c r="G777" s="71" t="s">
        <v>335</v>
      </c>
      <c r="H777" s="71" t="s">
        <v>336</v>
      </c>
      <c r="I777" s="80">
        <v>80000</v>
      </c>
      <c r="J777" s="80"/>
      <c r="K777" s="80"/>
      <c r="L777" s="80"/>
      <c r="M777" s="80"/>
      <c r="N777" s="80">
        <v>80000</v>
      </c>
      <c r="O777" s="80"/>
      <c r="P777" s="80"/>
      <c r="Q777" s="80"/>
      <c r="R777" s="80"/>
      <c r="S777" s="80"/>
      <c r="T777" s="80"/>
      <c r="U777" s="80"/>
      <c r="V777" s="80"/>
      <c r="W777" s="80"/>
    </row>
    <row r="778" ht="21.75" hidden="1" customHeight="1" spans="1:23">
      <c r="A778" s="71" t="s">
        <v>556</v>
      </c>
      <c r="B778" s="71" t="s">
        <v>1017</v>
      </c>
      <c r="C778" s="71" t="s">
        <v>618</v>
      </c>
      <c r="D778" s="71" t="s">
        <v>99</v>
      </c>
      <c r="E778" s="71" t="s">
        <v>258</v>
      </c>
      <c r="F778" s="71" t="s">
        <v>259</v>
      </c>
      <c r="G778" s="71" t="s">
        <v>586</v>
      </c>
      <c r="H778" s="71" t="s">
        <v>587</v>
      </c>
      <c r="I778" s="80">
        <v>93700</v>
      </c>
      <c r="J778" s="80"/>
      <c r="K778" s="80"/>
      <c r="L778" s="80"/>
      <c r="M778" s="80"/>
      <c r="N778" s="80">
        <v>93700</v>
      </c>
      <c r="O778" s="80"/>
      <c r="P778" s="80"/>
      <c r="Q778" s="80"/>
      <c r="R778" s="80"/>
      <c r="S778" s="80"/>
      <c r="T778" s="80"/>
      <c r="U778" s="80"/>
      <c r="V778" s="80"/>
      <c r="W778" s="80"/>
    </row>
    <row r="779" ht="21.75" customHeight="1" spans="1:23">
      <c r="A779" s="71" t="s">
        <v>556</v>
      </c>
      <c r="B779" s="71" t="s">
        <v>1017</v>
      </c>
      <c r="C779" s="71" t="s">
        <v>618</v>
      </c>
      <c r="D779" s="71" t="s">
        <v>99</v>
      </c>
      <c r="E779" s="71" t="s">
        <v>258</v>
      </c>
      <c r="F779" s="71" t="s">
        <v>259</v>
      </c>
      <c r="G779" s="71" t="s">
        <v>594</v>
      </c>
      <c r="H779" s="71" t="s">
        <v>595</v>
      </c>
      <c r="I779" s="80">
        <v>3050</v>
      </c>
      <c r="J779" s="80"/>
      <c r="K779" s="80"/>
      <c r="L779" s="80"/>
      <c r="M779" s="80"/>
      <c r="N779" s="80">
        <v>3050</v>
      </c>
      <c r="O779" s="80"/>
      <c r="P779" s="80"/>
      <c r="Q779" s="80"/>
      <c r="R779" s="80"/>
      <c r="S779" s="80"/>
      <c r="T779" s="80"/>
      <c r="U779" s="80"/>
      <c r="V779" s="80"/>
      <c r="W779" s="80"/>
    </row>
    <row r="780" ht="21.75" hidden="1" customHeight="1" spans="1:23">
      <c r="A780" s="71" t="s">
        <v>556</v>
      </c>
      <c r="B780" s="71" t="s">
        <v>1017</v>
      </c>
      <c r="C780" s="71" t="s">
        <v>618</v>
      </c>
      <c r="D780" s="71" t="s">
        <v>99</v>
      </c>
      <c r="E780" s="71" t="s">
        <v>258</v>
      </c>
      <c r="F780" s="71" t="s">
        <v>259</v>
      </c>
      <c r="G780" s="71" t="s">
        <v>605</v>
      </c>
      <c r="H780" s="71" t="s">
        <v>606</v>
      </c>
      <c r="I780" s="80">
        <v>200000</v>
      </c>
      <c r="J780" s="80"/>
      <c r="K780" s="80"/>
      <c r="L780" s="80"/>
      <c r="M780" s="80"/>
      <c r="N780" s="80">
        <v>200000</v>
      </c>
      <c r="O780" s="80"/>
      <c r="P780" s="80"/>
      <c r="Q780" s="80"/>
      <c r="R780" s="80"/>
      <c r="S780" s="80"/>
      <c r="T780" s="80"/>
      <c r="U780" s="80"/>
      <c r="V780" s="80"/>
      <c r="W780" s="80"/>
    </row>
    <row r="781" ht="21.75" customHeight="1" spans="1:23">
      <c r="A781" s="71" t="s">
        <v>556</v>
      </c>
      <c r="B781" s="71" t="s">
        <v>1018</v>
      </c>
      <c r="C781" s="71" t="s">
        <v>768</v>
      </c>
      <c r="D781" s="71" t="s">
        <v>99</v>
      </c>
      <c r="E781" s="71" t="s">
        <v>164</v>
      </c>
      <c r="F781" s="71" t="s">
        <v>165</v>
      </c>
      <c r="G781" s="71" t="s">
        <v>594</v>
      </c>
      <c r="H781" s="71" t="s">
        <v>595</v>
      </c>
      <c r="I781" s="80">
        <v>3800</v>
      </c>
      <c r="J781" s="80"/>
      <c r="K781" s="80"/>
      <c r="L781" s="80"/>
      <c r="M781" s="80"/>
      <c r="N781" s="80">
        <v>3800</v>
      </c>
      <c r="O781" s="80"/>
      <c r="P781" s="80"/>
      <c r="Q781" s="80"/>
      <c r="R781" s="80"/>
      <c r="S781" s="80"/>
      <c r="T781" s="80"/>
      <c r="U781" s="80"/>
      <c r="V781" s="80"/>
      <c r="W781" s="80"/>
    </row>
    <row r="782" ht="21.75" hidden="1" customHeight="1" spans="1:23">
      <c r="A782" s="71" t="s">
        <v>556</v>
      </c>
      <c r="B782" s="71" t="s">
        <v>1019</v>
      </c>
      <c r="C782" s="71" t="s">
        <v>676</v>
      </c>
      <c r="D782" s="71" t="s">
        <v>99</v>
      </c>
      <c r="E782" s="71" t="s">
        <v>174</v>
      </c>
      <c r="F782" s="71" t="s">
        <v>175</v>
      </c>
      <c r="G782" s="71" t="s">
        <v>327</v>
      </c>
      <c r="H782" s="71" t="s">
        <v>328</v>
      </c>
      <c r="I782" s="80">
        <v>3000</v>
      </c>
      <c r="J782" s="80"/>
      <c r="K782" s="80"/>
      <c r="L782" s="80"/>
      <c r="M782" s="80"/>
      <c r="N782" s="80">
        <v>3000</v>
      </c>
      <c r="O782" s="80"/>
      <c r="P782" s="80"/>
      <c r="Q782" s="80"/>
      <c r="R782" s="80"/>
      <c r="S782" s="80"/>
      <c r="T782" s="80"/>
      <c r="U782" s="80"/>
      <c r="V782" s="80"/>
      <c r="W782" s="80"/>
    </row>
    <row r="783" ht="21.75" hidden="1" customHeight="1" spans="1:23">
      <c r="A783" s="71" t="s">
        <v>556</v>
      </c>
      <c r="B783" s="71" t="s">
        <v>1020</v>
      </c>
      <c r="C783" s="71" t="s">
        <v>1021</v>
      </c>
      <c r="D783" s="71" t="s">
        <v>99</v>
      </c>
      <c r="E783" s="71" t="s">
        <v>160</v>
      </c>
      <c r="F783" s="71" t="s">
        <v>161</v>
      </c>
      <c r="G783" s="71" t="s">
        <v>609</v>
      </c>
      <c r="H783" s="71" t="s">
        <v>610</v>
      </c>
      <c r="I783" s="80">
        <v>200000</v>
      </c>
      <c r="J783" s="80"/>
      <c r="K783" s="80"/>
      <c r="L783" s="80"/>
      <c r="M783" s="80"/>
      <c r="N783" s="80"/>
      <c r="O783" s="80"/>
      <c r="P783" s="80"/>
      <c r="Q783" s="80"/>
      <c r="R783" s="80">
        <v>200000</v>
      </c>
      <c r="S783" s="80">
        <v>200000</v>
      </c>
      <c r="T783" s="80"/>
      <c r="U783" s="80"/>
      <c r="V783" s="80"/>
      <c r="W783" s="80"/>
    </row>
    <row r="784" ht="21.75" hidden="1" customHeight="1" spans="1:23">
      <c r="A784" s="71" t="s">
        <v>556</v>
      </c>
      <c r="B784" s="71" t="s">
        <v>1022</v>
      </c>
      <c r="C784" s="71" t="s">
        <v>1023</v>
      </c>
      <c r="D784" s="71" t="s">
        <v>99</v>
      </c>
      <c r="E784" s="71" t="s">
        <v>160</v>
      </c>
      <c r="F784" s="71" t="s">
        <v>161</v>
      </c>
      <c r="G784" s="71" t="s">
        <v>1024</v>
      </c>
      <c r="H784" s="71" t="s">
        <v>1025</v>
      </c>
      <c r="I784" s="80">
        <v>20000</v>
      </c>
      <c r="J784" s="80"/>
      <c r="K784" s="80"/>
      <c r="L784" s="80"/>
      <c r="M784" s="80"/>
      <c r="N784" s="80"/>
      <c r="O784" s="80"/>
      <c r="P784" s="80"/>
      <c r="Q784" s="80"/>
      <c r="R784" s="80">
        <v>20000</v>
      </c>
      <c r="S784" s="80">
        <v>20000</v>
      </c>
      <c r="T784" s="80"/>
      <c r="U784" s="80"/>
      <c r="V784" s="80"/>
      <c r="W784" s="80"/>
    </row>
    <row r="785" ht="21.75" hidden="1" customHeight="1" spans="1:23">
      <c r="A785" s="71" t="s">
        <v>575</v>
      </c>
      <c r="B785" s="71" t="s">
        <v>1026</v>
      </c>
      <c r="C785" s="71" t="s">
        <v>721</v>
      </c>
      <c r="D785" s="71" t="s">
        <v>101</v>
      </c>
      <c r="E785" s="71" t="s">
        <v>160</v>
      </c>
      <c r="F785" s="71" t="s">
        <v>161</v>
      </c>
      <c r="G785" s="71" t="s">
        <v>351</v>
      </c>
      <c r="H785" s="71" t="s">
        <v>352</v>
      </c>
      <c r="I785" s="80">
        <v>750000</v>
      </c>
      <c r="J785" s="80"/>
      <c r="K785" s="80"/>
      <c r="L785" s="80"/>
      <c r="M785" s="80"/>
      <c r="N785" s="80"/>
      <c r="O785" s="80"/>
      <c r="P785" s="80"/>
      <c r="Q785" s="80"/>
      <c r="R785" s="80">
        <v>750000</v>
      </c>
      <c r="S785" s="80">
        <v>750000</v>
      </c>
      <c r="T785" s="80"/>
      <c r="U785" s="80"/>
      <c r="V785" s="80"/>
      <c r="W785" s="80"/>
    </row>
    <row r="786" ht="21.75" hidden="1" customHeight="1" spans="1:23">
      <c r="A786" s="71" t="s">
        <v>575</v>
      </c>
      <c r="B786" s="71" t="s">
        <v>1026</v>
      </c>
      <c r="C786" s="71" t="s">
        <v>721</v>
      </c>
      <c r="D786" s="71" t="s">
        <v>101</v>
      </c>
      <c r="E786" s="71" t="s">
        <v>160</v>
      </c>
      <c r="F786" s="71" t="s">
        <v>161</v>
      </c>
      <c r="G786" s="71" t="s">
        <v>351</v>
      </c>
      <c r="H786" s="71" t="s">
        <v>352</v>
      </c>
      <c r="I786" s="80">
        <v>2500000</v>
      </c>
      <c r="J786" s="80"/>
      <c r="K786" s="80"/>
      <c r="L786" s="80"/>
      <c r="M786" s="80"/>
      <c r="N786" s="80"/>
      <c r="O786" s="80"/>
      <c r="P786" s="80"/>
      <c r="Q786" s="80"/>
      <c r="R786" s="80">
        <v>2500000</v>
      </c>
      <c r="S786" s="80"/>
      <c r="T786" s="80"/>
      <c r="U786" s="80">
        <v>2500000</v>
      </c>
      <c r="V786" s="80"/>
      <c r="W786" s="80"/>
    </row>
    <row r="787" ht="21.75" hidden="1" customHeight="1" spans="1:23">
      <c r="A787" s="71" t="s">
        <v>404</v>
      </c>
      <c r="B787" s="71" t="s">
        <v>1027</v>
      </c>
      <c r="C787" s="71" t="s">
        <v>723</v>
      </c>
      <c r="D787" s="71" t="s">
        <v>101</v>
      </c>
      <c r="E787" s="71" t="s">
        <v>160</v>
      </c>
      <c r="F787" s="71" t="s">
        <v>161</v>
      </c>
      <c r="G787" s="71" t="s">
        <v>405</v>
      </c>
      <c r="H787" s="71" t="s">
        <v>406</v>
      </c>
      <c r="I787" s="80">
        <v>1515000</v>
      </c>
      <c r="J787" s="80"/>
      <c r="K787" s="80"/>
      <c r="L787" s="80"/>
      <c r="M787" s="80"/>
      <c r="N787" s="80"/>
      <c r="O787" s="80"/>
      <c r="P787" s="80"/>
      <c r="Q787" s="80"/>
      <c r="R787" s="80">
        <v>1515000</v>
      </c>
      <c r="S787" s="80"/>
      <c r="T787" s="80"/>
      <c r="U787" s="80">
        <v>1515000</v>
      </c>
      <c r="V787" s="80"/>
      <c r="W787" s="80"/>
    </row>
    <row r="788" ht="21.75" hidden="1" customHeight="1" spans="1:23">
      <c r="A788" s="71" t="s">
        <v>404</v>
      </c>
      <c r="B788" s="71" t="s">
        <v>1027</v>
      </c>
      <c r="C788" s="71" t="s">
        <v>723</v>
      </c>
      <c r="D788" s="71" t="s">
        <v>101</v>
      </c>
      <c r="E788" s="71" t="s">
        <v>160</v>
      </c>
      <c r="F788" s="71" t="s">
        <v>161</v>
      </c>
      <c r="G788" s="71" t="s">
        <v>405</v>
      </c>
      <c r="H788" s="71" t="s">
        <v>406</v>
      </c>
      <c r="I788" s="80">
        <v>3434000</v>
      </c>
      <c r="J788" s="80"/>
      <c r="K788" s="80"/>
      <c r="L788" s="80"/>
      <c r="M788" s="80"/>
      <c r="N788" s="80"/>
      <c r="O788" s="80"/>
      <c r="P788" s="80"/>
      <c r="Q788" s="80"/>
      <c r="R788" s="80">
        <v>3434000</v>
      </c>
      <c r="S788" s="80">
        <v>3434000</v>
      </c>
      <c r="T788" s="80"/>
      <c r="U788" s="80"/>
      <c r="V788" s="80"/>
      <c r="W788" s="80"/>
    </row>
    <row r="789" ht="21.75" hidden="1" customHeight="1" spans="1:23">
      <c r="A789" s="71" t="s">
        <v>323</v>
      </c>
      <c r="B789" s="71" t="s">
        <v>1028</v>
      </c>
      <c r="C789" s="71" t="s">
        <v>725</v>
      </c>
      <c r="D789" s="71" t="s">
        <v>101</v>
      </c>
      <c r="E789" s="71" t="s">
        <v>160</v>
      </c>
      <c r="F789" s="71" t="s">
        <v>161</v>
      </c>
      <c r="G789" s="71" t="s">
        <v>324</v>
      </c>
      <c r="H789" s="71" t="s">
        <v>323</v>
      </c>
      <c r="I789" s="80">
        <v>625000</v>
      </c>
      <c r="J789" s="80"/>
      <c r="K789" s="80"/>
      <c r="L789" s="80"/>
      <c r="M789" s="80"/>
      <c r="N789" s="80"/>
      <c r="O789" s="80"/>
      <c r="P789" s="80"/>
      <c r="Q789" s="80"/>
      <c r="R789" s="80">
        <v>625000</v>
      </c>
      <c r="S789" s="80">
        <v>625000</v>
      </c>
      <c r="T789" s="80"/>
      <c r="U789" s="80"/>
      <c r="V789" s="80"/>
      <c r="W789" s="80"/>
    </row>
    <row r="790" ht="21.75" hidden="1" customHeight="1" spans="1:23">
      <c r="A790" s="71" t="s">
        <v>726</v>
      </c>
      <c r="B790" s="71" t="s">
        <v>1029</v>
      </c>
      <c r="C790" s="71" t="s">
        <v>728</v>
      </c>
      <c r="D790" s="71" t="s">
        <v>101</v>
      </c>
      <c r="E790" s="71" t="s">
        <v>160</v>
      </c>
      <c r="F790" s="71" t="s">
        <v>161</v>
      </c>
      <c r="G790" s="71" t="s">
        <v>327</v>
      </c>
      <c r="H790" s="71" t="s">
        <v>328</v>
      </c>
      <c r="I790" s="80">
        <v>822000</v>
      </c>
      <c r="J790" s="80"/>
      <c r="K790" s="80"/>
      <c r="L790" s="80"/>
      <c r="M790" s="80"/>
      <c r="N790" s="80"/>
      <c r="O790" s="80"/>
      <c r="P790" s="80"/>
      <c r="Q790" s="80"/>
      <c r="R790" s="80">
        <v>822000</v>
      </c>
      <c r="S790" s="80">
        <v>822000</v>
      </c>
      <c r="T790" s="80"/>
      <c r="U790" s="80"/>
      <c r="V790" s="80"/>
      <c r="W790" s="80"/>
    </row>
    <row r="791" ht="21.75" hidden="1" customHeight="1" spans="1:23">
      <c r="A791" s="71" t="s">
        <v>726</v>
      </c>
      <c r="B791" s="71" t="s">
        <v>1029</v>
      </c>
      <c r="C791" s="71" t="s">
        <v>728</v>
      </c>
      <c r="D791" s="71" t="s">
        <v>101</v>
      </c>
      <c r="E791" s="71" t="s">
        <v>160</v>
      </c>
      <c r="F791" s="71" t="s">
        <v>161</v>
      </c>
      <c r="G791" s="71" t="s">
        <v>690</v>
      </c>
      <c r="H791" s="71" t="s">
        <v>691</v>
      </c>
      <c r="I791" s="80">
        <v>5000</v>
      </c>
      <c r="J791" s="80"/>
      <c r="K791" s="80"/>
      <c r="L791" s="80"/>
      <c r="M791" s="80"/>
      <c r="N791" s="80"/>
      <c r="O791" s="80"/>
      <c r="P791" s="80"/>
      <c r="Q791" s="80"/>
      <c r="R791" s="80">
        <v>5000</v>
      </c>
      <c r="S791" s="80">
        <v>5000</v>
      </c>
      <c r="T791" s="80"/>
      <c r="U791" s="80"/>
      <c r="V791" s="80"/>
      <c r="W791" s="80"/>
    </row>
    <row r="792" ht="21.75" hidden="1" customHeight="1" spans="1:23">
      <c r="A792" s="71" t="s">
        <v>726</v>
      </c>
      <c r="B792" s="71" t="s">
        <v>1029</v>
      </c>
      <c r="C792" s="71" t="s">
        <v>728</v>
      </c>
      <c r="D792" s="71" t="s">
        <v>101</v>
      </c>
      <c r="E792" s="71" t="s">
        <v>160</v>
      </c>
      <c r="F792" s="71" t="s">
        <v>161</v>
      </c>
      <c r="G792" s="71" t="s">
        <v>329</v>
      </c>
      <c r="H792" s="71" t="s">
        <v>330</v>
      </c>
      <c r="I792" s="80">
        <v>25600</v>
      </c>
      <c r="J792" s="80"/>
      <c r="K792" s="80"/>
      <c r="L792" s="80"/>
      <c r="M792" s="80"/>
      <c r="N792" s="80"/>
      <c r="O792" s="80"/>
      <c r="P792" s="80"/>
      <c r="Q792" s="80"/>
      <c r="R792" s="80">
        <v>25600</v>
      </c>
      <c r="S792" s="80"/>
      <c r="T792" s="80"/>
      <c r="U792" s="80">
        <v>25600</v>
      </c>
      <c r="V792" s="80"/>
      <c r="W792" s="80"/>
    </row>
    <row r="793" ht="21.75" hidden="1" customHeight="1" spans="1:23">
      <c r="A793" s="71" t="s">
        <v>726</v>
      </c>
      <c r="B793" s="71" t="s">
        <v>1029</v>
      </c>
      <c r="C793" s="71" t="s">
        <v>728</v>
      </c>
      <c r="D793" s="71" t="s">
        <v>101</v>
      </c>
      <c r="E793" s="71" t="s">
        <v>160</v>
      </c>
      <c r="F793" s="71" t="s">
        <v>161</v>
      </c>
      <c r="G793" s="71" t="s">
        <v>329</v>
      </c>
      <c r="H793" s="71" t="s">
        <v>330</v>
      </c>
      <c r="I793" s="80">
        <v>14400</v>
      </c>
      <c r="J793" s="80"/>
      <c r="K793" s="80"/>
      <c r="L793" s="80"/>
      <c r="M793" s="80"/>
      <c r="N793" s="80"/>
      <c r="O793" s="80"/>
      <c r="P793" s="80"/>
      <c r="Q793" s="80"/>
      <c r="R793" s="80">
        <v>14400</v>
      </c>
      <c r="S793" s="80">
        <v>14400</v>
      </c>
      <c r="T793" s="80"/>
      <c r="U793" s="80"/>
      <c r="V793" s="80"/>
      <c r="W793" s="80"/>
    </row>
    <row r="794" ht="21.75" hidden="1" customHeight="1" spans="1:23">
      <c r="A794" s="71" t="s">
        <v>726</v>
      </c>
      <c r="B794" s="71" t="s">
        <v>1029</v>
      </c>
      <c r="C794" s="71" t="s">
        <v>728</v>
      </c>
      <c r="D794" s="71" t="s">
        <v>101</v>
      </c>
      <c r="E794" s="71" t="s">
        <v>160</v>
      </c>
      <c r="F794" s="71" t="s">
        <v>161</v>
      </c>
      <c r="G794" s="71" t="s">
        <v>375</v>
      </c>
      <c r="H794" s="71" t="s">
        <v>376</v>
      </c>
      <c r="I794" s="80">
        <v>28800</v>
      </c>
      <c r="J794" s="80"/>
      <c r="K794" s="80"/>
      <c r="L794" s="80"/>
      <c r="M794" s="80"/>
      <c r="N794" s="80"/>
      <c r="O794" s="80"/>
      <c r="P794" s="80"/>
      <c r="Q794" s="80"/>
      <c r="R794" s="80">
        <v>28800</v>
      </c>
      <c r="S794" s="80">
        <v>28800</v>
      </c>
      <c r="T794" s="80"/>
      <c r="U794" s="80"/>
      <c r="V794" s="80"/>
      <c r="W794" s="80"/>
    </row>
    <row r="795" ht="21.75" hidden="1" customHeight="1" spans="1:23">
      <c r="A795" s="71" t="s">
        <v>726</v>
      </c>
      <c r="B795" s="71" t="s">
        <v>1029</v>
      </c>
      <c r="C795" s="71" t="s">
        <v>728</v>
      </c>
      <c r="D795" s="71" t="s">
        <v>101</v>
      </c>
      <c r="E795" s="71" t="s">
        <v>160</v>
      </c>
      <c r="F795" s="71" t="s">
        <v>161</v>
      </c>
      <c r="G795" s="71" t="s">
        <v>375</v>
      </c>
      <c r="H795" s="71" t="s">
        <v>376</v>
      </c>
      <c r="I795" s="80">
        <v>51200</v>
      </c>
      <c r="J795" s="80"/>
      <c r="K795" s="80"/>
      <c r="L795" s="80"/>
      <c r="M795" s="80"/>
      <c r="N795" s="80"/>
      <c r="O795" s="80"/>
      <c r="P795" s="80"/>
      <c r="Q795" s="80"/>
      <c r="R795" s="80">
        <v>51200</v>
      </c>
      <c r="S795" s="80"/>
      <c r="T795" s="80"/>
      <c r="U795" s="80">
        <v>51200</v>
      </c>
      <c r="V795" s="80"/>
      <c r="W795" s="80"/>
    </row>
    <row r="796" ht="21.75" hidden="1" customHeight="1" spans="1:23">
      <c r="A796" s="71" t="s">
        <v>726</v>
      </c>
      <c r="B796" s="71" t="s">
        <v>1029</v>
      </c>
      <c r="C796" s="71" t="s">
        <v>728</v>
      </c>
      <c r="D796" s="71" t="s">
        <v>101</v>
      </c>
      <c r="E796" s="71" t="s">
        <v>160</v>
      </c>
      <c r="F796" s="71" t="s">
        <v>161</v>
      </c>
      <c r="G796" s="71" t="s">
        <v>331</v>
      </c>
      <c r="H796" s="71" t="s">
        <v>332</v>
      </c>
      <c r="I796" s="80">
        <v>32000</v>
      </c>
      <c r="J796" s="80"/>
      <c r="K796" s="80"/>
      <c r="L796" s="80"/>
      <c r="M796" s="80"/>
      <c r="N796" s="80"/>
      <c r="O796" s="80"/>
      <c r="P796" s="80"/>
      <c r="Q796" s="80"/>
      <c r="R796" s="80">
        <v>32000</v>
      </c>
      <c r="S796" s="80"/>
      <c r="T796" s="80"/>
      <c r="U796" s="80">
        <v>32000</v>
      </c>
      <c r="V796" s="80"/>
      <c r="W796" s="80"/>
    </row>
    <row r="797" ht="21.75" hidden="1" customHeight="1" spans="1:23">
      <c r="A797" s="71" t="s">
        <v>726</v>
      </c>
      <c r="B797" s="71" t="s">
        <v>1029</v>
      </c>
      <c r="C797" s="71" t="s">
        <v>728</v>
      </c>
      <c r="D797" s="71" t="s">
        <v>101</v>
      </c>
      <c r="E797" s="71" t="s">
        <v>160</v>
      </c>
      <c r="F797" s="71" t="s">
        <v>161</v>
      </c>
      <c r="G797" s="71" t="s">
        <v>331</v>
      </c>
      <c r="H797" s="71" t="s">
        <v>332</v>
      </c>
      <c r="I797" s="80">
        <v>18000</v>
      </c>
      <c r="J797" s="80"/>
      <c r="K797" s="80"/>
      <c r="L797" s="80"/>
      <c r="M797" s="80"/>
      <c r="N797" s="80"/>
      <c r="O797" s="80"/>
      <c r="P797" s="80"/>
      <c r="Q797" s="80"/>
      <c r="R797" s="80">
        <v>18000</v>
      </c>
      <c r="S797" s="80">
        <v>18000</v>
      </c>
      <c r="T797" s="80"/>
      <c r="U797" s="80"/>
      <c r="V797" s="80"/>
      <c r="W797" s="80"/>
    </row>
    <row r="798" ht="21.75" hidden="1" customHeight="1" spans="1:23">
      <c r="A798" s="71" t="s">
        <v>726</v>
      </c>
      <c r="B798" s="71" t="s">
        <v>1029</v>
      </c>
      <c r="C798" s="71" t="s">
        <v>728</v>
      </c>
      <c r="D798" s="71" t="s">
        <v>101</v>
      </c>
      <c r="E798" s="71" t="s">
        <v>160</v>
      </c>
      <c r="F798" s="71" t="s">
        <v>161</v>
      </c>
      <c r="G798" s="71" t="s">
        <v>333</v>
      </c>
      <c r="H798" s="71" t="s">
        <v>334</v>
      </c>
      <c r="I798" s="80">
        <v>120000</v>
      </c>
      <c r="J798" s="80"/>
      <c r="K798" s="80"/>
      <c r="L798" s="80"/>
      <c r="M798" s="80"/>
      <c r="N798" s="80"/>
      <c r="O798" s="80"/>
      <c r="P798" s="80"/>
      <c r="Q798" s="80"/>
      <c r="R798" s="80">
        <v>120000</v>
      </c>
      <c r="S798" s="80">
        <v>120000</v>
      </c>
      <c r="T798" s="80"/>
      <c r="U798" s="80"/>
      <c r="V798" s="80"/>
      <c r="W798" s="80"/>
    </row>
    <row r="799" ht="21.75" hidden="1" customHeight="1" spans="1:23">
      <c r="A799" s="71" t="s">
        <v>726</v>
      </c>
      <c r="B799" s="71" t="s">
        <v>1029</v>
      </c>
      <c r="C799" s="71" t="s">
        <v>728</v>
      </c>
      <c r="D799" s="71" t="s">
        <v>101</v>
      </c>
      <c r="E799" s="71" t="s">
        <v>160</v>
      </c>
      <c r="F799" s="71" t="s">
        <v>161</v>
      </c>
      <c r="G799" s="71" t="s">
        <v>379</v>
      </c>
      <c r="H799" s="71" t="s">
        <v>380</v>
      </c>
      <c r="I799" s="80">
        <v>65000</v>
      </c>
      <c r="J799" s="80"/>
      <c r="K799" s="80"/>
      <c r="L799" s="80"/>
      <c r="M799" s="80"/>
      <c r="N799" s="80"/>
      <c r="O799" s="80"/>
      <c r="P799" s="80"/>
      <c r="Q799" s="80"/>
      <c r="R799" s="80">
        <v>65000</v>
      </c>
      <c r="S799" s="80">
        <v>65000</v>
      </c>
      <c r="T799" s="80"/>
      <c r="U799" s="80"/>
      <c r="V799" s="80"/>
      <c r="W799" s="80"/>
    </row>
    <row r="800" ht="21.75" hidden="1" customHeight="1" spans="1:23">
      <c r="A800" s="71" t="s">
        <v>726</v>
      </c>
      <c r="B800" s="71" t="s">
        <v>1029</v>
      </c>
      <c r="C800" s="71" t="s">
        <v>728</v>
      </c>
      <c r="D800" s="71" t="s">
        <v>101</v>
      </c>
      <c r="E800" s="71" t="s">
        <v>160</v>
      </c>
      <c r="F800" s="71" t="s">
        <v>161</v>
      </c>
      <c r="G800" s="71" t="s">
        <v>379</v>
      </c>
      <c r="H800" s="71" t="s">
        <v>380</v>
      </c>
      <c r="I800" s="80">
        <v>140000</v>
      </c>
      <c r="J800" s="80"/>
      <c r="K800" s="80"/>
      <c r="L800" s="80"/>
      <c r="M800" s="80"/>
      <c r="N800" s="80"/>
      <c r="O800" s="80"/>
      <c r="P800" s="80"/>
      <c r="Q800" s="80"/>
      <c r="R800" s="80">
        <v>140000</v>
      </c>
      <c r="S800" s="80"/>
      <c r="T800" s="80"/>
      <c r="U800" s="80">
        <v>140000</v>
      </c>
      <c r="V800" s="80"/>
      <c r="W800" s="80"/>
    </row>
    <row r="801" ht="21.75" hidden="1" customHeight="1" spans="1:23">
      <c r="A801" s="71" t="s">
        <v>726</v>
      </c>
      <c r="B801" s="71" t="s">
        <v>1029</v>
      </c>
      <c r="C801" s="71" t="s">
        <v>728</v>
      </c>
      <c r="D801" s="71" t="s">
        <v>101</v>
      </c>
      <c r="E801" s="71" t="s">
        <v>160</v>
      </c>
      <c r="F801" s="71" t="s">
        <v>161</v>
      </c>
      <c r="G801" s="71" t="s">
        <v>611</v>
      </c>
      <c r="H801" s="71" t="s">
        <v>612</v>
      </c>
      <c r="I801" s="80">
        <v>10000</v>
      </c>
      <c r="J801" s="80"/>
      <c r="K801" s="80"/>
      <c r="L801" s="80"/>
      <c r="M801" s="80"/>
      <c r="N801" s="80"/>
      <c r="O801" s="80"/>
      <c r="P801" s="80"/>
      <c r="Q801" s="80"/>
      <c r="R801" s="80">
        <v>10000</v>
      </c>
      <c r="S801" s="80">
        <v>10000</v>
      </c>
      <c r="T801" s="80"/>
      <c r="U801" s="80"/>
      <c r="V801" s="80"/>
      <c r="W801" s="80"/>
    </row>
    <row r="802" ht="21.75" hidden="1" customHeight="1" spans="1:23">
      <c r="A802" s="71" t="s">
        <v>726</v>
      </c>
      <c r="B802" s="71" t="s">
        <v>1029</v>
      </c>
      <c r="C802" s="71" t="s">
        <v>728</v>
      </c>
      <c r="D802" s="71" t="s">
        <v>101</v>
      </c>
      <c r="E802" s="71" t="s">
        <v>160</v>
      </c>
      <c r="F802" s="71" t="s">
        <v>161</v>
      </c>
      <c r="G802" s="71" t="s">
        <v>611</v>
      </c>
      <c r="H802" s="71" t="s">
        <v>612</v>
      </c>
      <c r="I802" s="80">
        <v>40000</v>
      </c>
      <c r="J802" s="80"/>
      <c r="K802" s="80"/>
      <c r="L802" s="80"/>
      <c r="M802" s="80"/>
      <c r="N802" s="80"/>
      <c r="O802" s="80"/>
      <c r="P802" s="80"/>
      <c r="Q802" s="80"/>
      <c r="R802" s="80">
        <v>40000</v>
      </c>
      <c r="S802" s="80"/>
      <c r="T802" s="80"/>
      <c r="U802" s="80">
        <v>40000</v>
      </c>
      <c r="V802" s="80"/>
      <c r="W802" s="80"/>
    </row>
    <row r="803" ht="21.75" hidden="1" customHeight="1" spans="1:23">
      <c r="A803" s="71" t="s">
        <v>726</v>
      </c>
      <c r="B803" s="71" t="s">
        <v>1029</v>
      </c>
      <c r="C803" s="71" t="s">
        <v>728</v>
      </c>
      <c r="D803" s="71" t="s">
        <v>101</v>
      </c>
      <c r="E803" s="71" t="s">
        <v>160</v>
      </c>
      <c r="F803" s="71" t="s">
        <v>161</v>
      </c>
      <c r="G803" s="71" t="s">
        <v>335</v>
      </c>
      <c r="H803" s="71" t="s">
        <v>336</v>
      </c>
      <c r="I803" s="80">
        <v>80000</v>
      </c>
      <c r="J803" s="80"/>
      <c r="K803" s="80"/>
      <c r="L803" s="80"/>
      <c r="M803" s="80"/>
      <c r="N803" s="80"/>
      <c r="O803" s="80"/>
      <c r="P803" s="80"/>
      <c r="Q803" s="80"/>
      <c r="R803" s="80">
        <v>80000</v>
      </c>
      <c r="S803" s="80">
        <v>80000</v>
      </c>
      <c r="T803" s="80"/>
      <c r="U803" s="80"/>
      <c r="V803" s="80"/>
      <c r="W803" s="80"/>
    </row>
    <row r="804" ht="21.75" hidden="1" customHeight="1" spans="1:23">
      <c r="A804" s="71" t="s">
        <v>726</v>
      </c>
      <c r="B804" s="71" t="s">
        <v>1029</v>
      </c>
      <c r="C804" s="71" t="s">
        <v>728</v>
      </c>
      <c r="D804" s="71" t="s">
        <v>101</v>
      </c>
      <c r="E804" s="71" t="s">
        <v>160</v>
      </c>
      <c r="F804" s="71" t="s">
        <v>161</v>
      </c>
      <c r="G804" s="71" t="s">
        <v>586</v>
      </c>
      <c r="H804" s="71" t="s">
        <v>587</v>
      </c>
      <c r="I804" s="80">
        <v>8360750</v>
      </c>
      <c r="J804" s="80"/>
      <c r="K804" s="80"/>
      <c r="L804" s="80"/>
      <c r="M804" s="80"/>
      <c r="N804" s="80"/>
      <c r="O804" s="80"/>
      <c r="P804" s="80"/>
      <c r="Q804" s="80"/>
      <c r="R804" s="80">
        <v>8360750</v>
      </c>
      <c r="S804" s="80">
        <v>8360750</v>
      </c>
      <c r="T804" s="80"/>
      <c r="U804" s="80"/>
      <c r="V804" s="80"/>
      <c r="W804" s="80"/>
    </row>
    <row r="805" ht="21.75" hidden="1" customHeight="1" spans="1:23">
      <c r="A805" s="71" t="s">
        <v>726</v>
      </c>
      <c r="B805" s="71" t="s">
        <v>1029</v>
      </c>
      <c r="C805" s="71" t="s">
        <v>728</v>
      </c>
      <c r="D805" s="71" t="s">
        <v>101</v>
      </c>
      <c r="E805" s="71" t="s">
        <v>160</v>
      </c>
      <c r="F805" s="71" t="s">
        <v>161</v>
      </c>
      <c r="G805" s="71" t="s">
        <v>586</v>
      </c>
      <c r="H805" s="71" t="s">
        <v>587</v>
      </c>
      <c r="I805" s="80">
        <v>125000</v>
      </c>
      <c r="J805" s="80"/>
      <c r="K805" s="80"/>
      <c r="L805" s="80"/>
      <c r="M805" s="80"/>
      <c r="N805" s="80"/>
      <c r="O805" s="80"/>
      <c r="P805" s="80"/>
      <c r="Q805" s="80"/>
      <c r="R805" s="80">
        <v>125000</v>
      </c>
      <c r="S805" s="80"/>
      <c r="T805" s="80"/>
      <c r="U805" s="80">
        <v>125000</v>
      </c>
      <c r="V805" s="80"/>
      <c r="W805" s="80"/>
    </row>
    <row r="806" ht="21.75" hidden="1" customHeight="1" spans="1:23">
      <c r="A806" s="71" t="s">
        <v>726</v>
      </c>
      <c r="B806" s="71" t="s">
        <v>1029</v>
      </c>
      <c r="C806" s="71" t="s">
        <v>728</v>
      </c>
      <c r="D806" s="71" t="s">
        <v>101</v>
      </c>
      <c r="E806" s="71" t="s">
        <v>160</v>
      </c>
      <c r="F806" s="71" t="s">
        <v>161</v>
      </c>
      <c r="G806" s="71" t="s">
        <v>527</v>
      </c>
      <c r="H806" s="71" t="s">
        <v>528</v>
      </c>
      <c r="I806" s="80">
        <v>50000</v>
      </c>
      <c r="J806" s="80"/>
      <c r="K806" s="80"/>
      <c r="L806" s="80"/>
      <c r="M806" s="80"/>
      <c r="N806" s="80"/>
      <c r="O806" s="80"/>
      <c r="P806" s="80"/>
      <c r="Q806" s="80"/>
      <c r="R806" s="80">
        <v>50000</v>
      </c>
      <c r="S806" s="80">
        <v>50000</v>
      </c>
      <c r="T806" s="80"/>
      <c r="U806" s="80"/>
      <c r="V806" s="80"/>
      <c r="W806" s="80"/>
    </row>
    <row r="807" ht="21.75" customHeight="1" spans="1:23">
      <c r="A807" s="71" t="s">
        <v>726</v>
      </c>
      <c r="B807" s="71" t="s">
        <v>1029</v>
      </c>
      <c r="C807" s="71" t="s">
        <v>728</v>
      </c>
      <c r="D807" s="71" t="s">
        <v>101</v>
      </c>
      <c r="E807" s="71" t="s">
        <v>160</v>
      </c>
      <c r="F807" s="71" t="s">
        <v>161</v>
      </c>
      <c r="G807" s="71" t="s">
        <v>594</v>
      </c>
      <c r="H807" s="71" t="s">
        <v>595</v>
      </c>
      <c r="I807" s="80">
        <v>290000</v>
      </c>
      <c r="J807" s="80"/>
      <c r="K807" s="80"/>
      <c r="L807" s="80"/>
      <c r="M807" s="80"/>
      <c r="N807" s="80"/>
      <c r="O807" s="80"/>
      <c r="P807" s="80"/>
      <c r="Q807" s="80"/>
      <c r="R807" s="80">
        <v>290000</v>
      </c>
      <c r="S807" s="80">
        <v>290000</v>
      </c>
      <c r="T807" s="80"/>
      <c r="U807" s="80"/>
      <c r="V807" s="80"/>
      <c r="W807" s="80"/>
    </row>
    <row r="808" ht="21.75" hidden="1" customHeight="1" spans="1:23">
      <c r="A808" s="71" t="s">
        <v>726</v>
      </c>
      <c r="B808" s="71" t="s">
        <v>1029</v>
      </c>
      <c r="C808" s="71" t="s">
        <v>728</v>
      </c>
      <c r="D808" s="71" t="s">
        <v>101</v>
      </c>
      <c r="E808" s="71" t="s">
        <v>160</v>
      </c>
      <c r="F808" s="71" t="s">
        <v>161</v>
      </c>
      <c r="G808" s="71" t="s">
        <v>337</v>
      </c>
      <c r="H808" s="71" t="s">
        <v>338</v>
      </c>
      <c r="I808" s="80">
        <v>300000</v>
      </c>
      <c r="J808" s="80"/>
      <c r="K808" s="80"/>
      <c r="L808" s="80"/>
      <c r="M808" s="80"/>
      <c r="N808" s="80"/>
      <c r="O808" s="80"/>
      <c r="P808" s="80"/>
      <c r="Q808" s="80"/>
      <c r="R808" s="80">
        <v>300000</v>
      </c>
      <c r="S808" s="80">
        <v>300000</v>
      </c>
      <c r="T808" s="80"/>
      <c r="U808" s="80"/>
      <c r="V808" s="80"/>
      <c r="W808" s="80"/>
    </row>
    <row r="809" ht="21.75" hidden="1" customHeight="1" spans="1:23">
      <c r="A809" s="71" t="s">
        <v>510</v>
      </c>
      <c r="B809" s="71" t="s">
        <v>1030</v>
      </c>
      <c r="C809" s="71" t="s">
        <v>1031</v>
      </c>
      <c r="D809" s="71" t="s">
        <v>101</v>
      </c>
      <c r="E809" s="71" t="s">
        <v>160</v>
      </c>
      <c r="F809" s="71" t="s">
        <v>161</v>
      </c>
      <c r="G809" s="71" t="s">
        <v>327</v>
      </c>
      <c r="H809" s="71" t="s">
        <v>328</v>
      </c>
      <c r="I809" s="80">
        <v>300000</v>
      </c>
      <c r="J809" s="80"/>
      <c r="K809" s="80"/>
      <c r="L809" s="80"/>
      <c r="M809" s="80"/>
      <c r="N809" s="80"/>
      <c r="O809" s="80"/>
      <c r="P809" s="80"/>
      <c r="Q809" s="80"/>
      <c r="R809" s="80">
        <v>300000</v>
      </c>
      <c r="S809" s="80"/>
      <c r="T809" s="80"/>
      <c r="U809" s="80">
        <v>300000</v>
      </c>
      <c r="V809" s="80"/>
      <c r="W809" s="80"/>
    </row>
    <row r="810" ht="21.75" customHeight="1" spans="1:23">
      <c r="A810" s="71" t="s">
        <v>510</v>
      </c>
      <c r="B810" s="71" t="s">
        <v>1032</v>
      </c>
      <c r="C810" s="71" t="s">
        <v>734</v>
      </c>
      <c r="D810" s="71" t="s">
        <v>101</v>
      </c>
      <c r="E810" s="71" t="s">
        <v>160</v>
      </c>
      <c r="F810" s="71" t="s">
        <v>161</v>
      </c>
      <c r="G810" s="71" t="s">
        <v>594</v>
      </c>
      <c r="H810" s="71" t="s">
        <v>595</v>
      </c>
      <c r="I810" s="80">
        <v>190000</v>
      </c>
      <c r="J810" s="80">
        <v>190000</v>
      </c>
      <c r="K810" s="80">
        <v>190000</v>
      </c>
      <c r="L810" s="80"/>
      <c r="M810" s="80"/>
      <c r="N810" s="80"/>
      <c r="O810" s="80"/>
      <c r="P810" s="80"/>
      <c r="Q810" s="80"/>
      <c r="R810" s="80"/>
      <c r="S810" s="80"/>
      <c r="T810" s="80"/>
      <c r="U810" s="80"/>
      <c r="V810" s="80"/>
      <c r="W810" s="80"/>
    </row>
    <row r="811" ht="21.75" hidden="1" customHeight="1" spans="1:23">
      <c r="A811" s="71" t="s">
        <v>510</v>
      </c>
      <c r="B811" s="71" t="s">
        <v>1033</v>
      </c>
      <c r="C811" s="71" t="s">
        <v>748</v>
      </c>
      <c r="D811" s="71" t="s">
        <v>101</v>
      </c>
      <c r="E811" s="71" t="s">
        <v>164</v>
      </c>
      <c r="F811" s="71" t="s">
        <v>165</v>
      </c>
      <c r="G811" s="71" t="s">
        <v>343</v>
      </c>
      <c r="H811" s="71" t="s">
        <v>344</v>
      </c>
      <c r="I811" s="80">
        <v>67200</v>
      </c>
      <c r="J811" s="80">
        <v>67200</v>
      </c>
      <c r="K811" s="80">
        <v>67200</v>
      </c>
      <c r="L811" s="80"/>
      <c r="M811" s="80"/>
      <c r="N811" s="80"/>
      <c r="O811" s="80"/>
      <c r="P811" s="80"/>
      <c r="Q811" s="80"/>
      <c r="R811" s="80"/>
      <c r="S811" s="80"/>
      <c r="T811" s="80"/>
      <c r="U811" s="80"/>
      <c r="V811" s="80"/>
      <c r="W811" s="80"/>
    </row>
    <row r="812" ht="21.75" hidden="1" customHeight="1" spans="1:23">
      <c r="A812" s="71" t="s">
        <v>510</v>
      </c>
      <c r="B812" s="71" t="s">
        <v>1034</v>
      </c>
      <c r="C812" s="71" t="s">
        <v>574</v>
      </c>
      <c r="D812" s="71" t="s">
        <v>101</v>
      </c>
      <c r="E812" s="71" t="s">
        <v>170</v>
      </c>
      <c r="F812" s="71" t="s">
        <v>171</v>
      </c>
      <c r="G812" s="71" t="s">
        <v>327</v>
      </c>
      <c r="H812" s="71" t="s">
        <v>328</v>
      </c>
      <c r="I812" s="80">
        <v>2200221.1</v>
      </c>
      <c r="J812" s="80"/>
      <c r="K812" s="80"/>
      <c r="L812" s="80"/>
      <c r="M812" s="80"/>
      <c r="N812" s="80">
        <v>2200221.1</v>
      </c>
      <c r="O812" s="80"/>
      <c r="P812" s="80"/>
      <c r="Q812" s="80"/>
      <c r="R812" s="80"/>
      <c r="S812" s="80"/>
      <c r="T812" s="80"/>
      <c r="U812" s="80"/>
      <c r="V812" s="80"/>
      <c r="W812" s="80"/>
    </row>
    <row r="813" ht="21.75" hidden="1" customHeight="1" spans="1:23">
      <c r="A813" s="71" t="s">
        <v>510</v>
      </c>
      <c r="B813" s="71" t="s">
        <v>1034</v>
      </c>
      <c r="C813" s="71" t="s">
        <v>574</v>
      </c>
      <c r="D813" s="71" t="s">
        <v>101</v>
      </c>
      <c r="E813" s="71" t="s">
        <v>170</v>
      </c>
      <c r="F813" s="71" t="s">
        <v>171</v>
      </c>
      <c r="G813" s="71" t="s">
        <v>609</v>
      </c>
      <c r="H813" s="71" t="s">
        <v>610</v>
      </c>
      <c r="I813" s="80">
        <v>498122.09</v>
      </c>
      <c r="J813" s="80"/>
      <c r="K813" s="80"/>
      <c r="L813" s="80"/>
      <c r="M813" s="80"/>
      <c r="N813" s="80">
        <v>498122.09</v>
      </c>
      <c r="O813" s="80"/>
      <c r="P813" s="80"/>
      <c r="Q813" s="80"/>
      <c r="R813" s="80"/>
      <c r="S813" s="80"/>
      <c r="T813" s="80"/>
      <c r="U813" s="80"/>
      <c r="V813" s="80"/>
      <c r="W813" s="80"/>
    </row>
    <row r="814" ht="21.75" hidden="1" customHeight="1" spans="1:23">
      <c r="A814" s="71" t="s">
        <v>510</v>
      </c>
      <c r="B814" s="71" t="s">
        <v>1034</v>
      </c>
      <c r="C814" s="71" t="s">
        <v>574</v>
      </c>
      <c r="D814" s="71" t="s">
        <v>101</v>
      </c>
      <c r="E814" s="71" t="s">
        <v>170</v>
      </c>
      <c r="F814" s="71" t="s">
        <v>171</v>
      </c>
      <c r="G814" s="71" t="s">
        <v>329</v>
      </c>
      <c r="H814" s="71" t="s">
        <v>330</v>
      </c>
      <c r="I814" s="80">
        <v>163284</v>
      </c>
      <c r="J814" s="80"/>
      <c r="K814" s="80"/>
      <c r="L814" s="80"/>
      <c r="M814" s="80"/>
      <c r="N814" s="80">
        <v>163284</v>
      </c>
      <c r="O814" s="80"/>
      <c r="P814" s="80"/>
      <c r="Q814" s="80"/>
      <c r="R814" s="80"/>
      <c r="S814" s="80"/>
      <c r="T814" s="80"/>
      <c r="U814" s="80"/>
      <c r="V814" s="80"/>
      <c r="W814" s="80"/>
    </row>
    <row r="815" ht="21.75" hidden="1" customHeight="1" spans="1:23">
      <c r="A815" s="71" t="s">
        <v>510</v>
      </c>
      <c r="B815" s="71" t="s">
        <v>1034</v>
      </c>
      <c r="C815" s="71" t="s">
        <v>574</v>
      </c>
      <c r="D815" s="71" t="s">
        <v>101</v>
      </c>
      <c r="E815" s="71" t="s">
        <v>170</v>
      </c>
      <c r="F815" s="71" t="s">
        <v>171</v>
      </c>
      <c r="G815" s="71" t="s">
        <v>375</v>
      </c>
      <c r="H815" s="71" t="s">
        <v>376</v>
      </c>
      <c r="I815" s="80">
        <v>134800.4</v>
      </c>
      <c r="J815" s="80"/>
      <c r="K815" s="80"/>
      <c r="L815" s="80"/>
      <c r="M815" s="80"/>
      <c r="N815" s="80">
        <v>134800.4</v>
      </c>
      <c r="O815" s="80"/>
      <c r="P815" s="80"/>
      <c r="Q815" s="80"/>
      <c r="R815" s="80"/>
      <c r="S815" s="80"/>
      <c r="T815" s="80"/>
      <c r="U815" s="80"/>
      <c r="V815" s="80"/>
      <c r="W815" s="80"/>
    </row>
    <row r="816" ht="21.75" hidden="1" customHeight="1" spans="1:23">
      <c r="A816" s="71" t="s">
        <v>510</v>
      </c>
      <c r="B816" s="71" t="s">
        <v>1034</v>
      </c>
      <c r="C816" s="71" t="s">
        <v>574</v>
      </c>
      <c r="D816" s="71" t="s">
        <v>101</v>
      </c>
      <c r="E816" s="71" t="s">
        <v>170</v>
      </c>
      <c r="F816" s="71" t="s">
        <v>171</v>
      </c>
      <c r="G816" s="71" t="s">
        <v>331</v>
      </c>
      <c r="H816" s="71" t="s">
        <v>332</v>
      </c>
      <c r="I816" s="80">
        <v>188505</v>
      </c>
      <c r="J816" s="80"/>
      <c r="K816" s="80"/>
      <c r="L816" s="80"/>
      <c r="M816" s="80"/>
      <c r="N816" s="80">
        <v>188505</v>
      </c>
      <c r="O816" s="80"/>
      <c r="P816" s="80"/>
      <c r="Q816" s="80"/>
      <c r="R816" s="80"/>
      <c r="S816" s="80"/>
      <c r="T816" s="80"/>
      <c r="U816" s="80"/>
      <c r="V816" s="80"/>
      <c r="W816" s="80"/>
    </row>
    <row r="817" ht="21.75" hidden="1" customHeight="1" spans="1:23">
      <c r="A817" s="71" t="s">
        <v>510</v>
      </c>
      <c r="B817" s="71" t="s">
        <v>1034</v>
      </c>
      <c r="C817" s="71" t="s">
        <v>574</v>
      </c>
      <c r="D817" s="71" t="s">
        <v>101</v>
      </c>
      <c r="E817" s="71" t="s">
        <v>170</v>
      </c>
      <c r="F817" s="71" t="s">
        <v>171</v>
      </c>
      <c r="G817" s="71" t="s">
        <v>377</v>
      </c>
      <c r="H817" s="71" t="s">
        <v>378</v>
      </c>
      <c r="I817" s="80">
        <v>233884</v>
      </c>
      <c r="J817" s="80"/>
      <c r="K817" s="80"/>
      <c r="L817" s="80"/>
      <c r="M817" s="80"/>
      <c r="N817" s="80">
        <v>233884</v>
      </c>
      <c r="O817" s="80"/>
      <c r="P817" s="80"/>
      <c r="Q817" s="80"/>
      <c r="R817" s="80"/>
      <c r="S817" s="80"/>
      <c r="T817" s="80"/>
      <c r="U817" s="80"/>
      <c r="V817" s="80"/>
      <c r="W817" s="80"/>
    </row>
    <row r="818" ht="21.75" hidden="1" customHeight="1" spans="1:23">
      <c r="A818" s="71" t="s">
        <v>510</v>
      </c>
      <c r="B818" s="71" t="s">
        <v>1034</v>
      </c>
      <c r="C818" s="71" t="s">
        <v>574</v>
      </c>
      <c r="D818" s="71" t="s">
        <v>101</v>
      </c>
      <c r="E818" s="71" t="s">
        <v>170</v>
      </c>
      <c r="F818" s="71" t="s">
        <v>171</v>
      </c>
      <c r="G818" s="71" t="s">
        <v>333</v>
      </c>
      <c r="H818" s="71" t="s">
        <v>334</v>
      </c>
      <c r="I818" s="80">
        <v>150000</v>
      </c>
      <c r="J818" s="80"/>
      <c r="K818" s="80"/>
      <c r="L818" s="80"/>
      <c r="M818" s="80"/>
      <c r="N818" s="80">
        <v>150000</v>
      </c>
      <c r="O818" s="80"/>
      <c r="P818" s="80"/>
      <c r="Q818" s="80"/>
      <c r="R818" s="80"/>
      <c r="S818" s="80"/>
      <c r="T818" s="80"/>
      <c r="U818" s="80"/>
      <c r="V818" s="80"/>
      <c r="W818" s="80"/>
    </row>
    <row r="819" ht="21.75" hidden="1" customHeight="1" spans="1:23">
      <c r="A819" s="71" t="s">
        <v>510</v>
      </c>
      <c r="B819" s="71" t="s">
        <v>1034</v>
      </c>
      <c r="C819" s="71" t="s">
        <v>574</v>
      </c>
      <c r="D819" s="71" t="s">
        <v>101</v>
      </c>
      <c r="E819" s="71" t="s">
        <v>170</v>
      </c>
      <c r="F819" s="71" t="s">
        <v>171</v>
      </c>
      <c r="G819" s="71" t="s">
        <v>379</v>
      </c>
      <c r="H819" s="71" t="s">
        <v>380</v>
      </c>
      <c r="I819" s="80">
        <v>440148.2</v>
      </c>
      <c r="J819" s="80"/>
      <c r="K819" s="80"/>
      <c r="L819" s="80"/>
      <c r="M819" s="80"/>
      <c r="N819" s="80">
        <v>440148.2</v>
      </c>
      <c r="O819" s="80"/>
      <c r="P819" s="80"/>
      <c r="Q819" s="80"/>
      <c r="R819" s="80"/>
      <c r="S819" s="80"/>
      <c r="T819" s="80"/>
      <c r="U819" s="80"/>
      <c r="V819" s="80"/>
      <c r="W819" s="80"/>
    </row>
    <row r="820" ht="21.75" hidden="1" customHeight="1" spans="1:23">
      <c r="A820" s="71" t="s">
        <v>510</v>
      </c>
      <c r="B820" s="71" t="s">
        <v>1034</v>
      </c>
      <c r="C820" s="71" t="s">
        <v>574</v>
      </c>
      <c r="D820" s="71" t="s">
        <v>101</v>
      </c>
      <c r="E820" s="71" t="s">
        <v>170</v>
      </c>
      <c r="F820" s="71" t="s">
        <v>171</v>
      </c>
      <c r="G820" s="71" t="s">
        <v>611</v>
      </c>
      <c r="H820" s="71" t="s">
        <v>612</v>
      </c>
      <c r="I820" s="80">
        <v>140300</v>
      </c>
      <c r="J820" s="80"/>
      <c r="K820" s="80"/>
      <c r="L820" s="80"/>
      <c r="M820" s="80"/>
      <c r="N820" s="80">
        <v>140300</v>
      </c>
      <c r="O820" s="80"/>
      <c r="P820" s="80"/>
      <c r="Q820" s="80"/>
      <c r="R820" s="80"/>
      <c r="S820" s="80"/>
      <c r="T820" s="80"/>
      <c r="U820" s="80"/>
      <c r="V820" s="80"/>
      <c r="W820" s="80"/>
    </row>
    <row r="821" ht="21.75" hidden="1" customHeight="1" spans="1:23">
      <c r="A821" s="71" t="s">
        <v>510</v>
      </c>
      <c r="B821" s="71" t="s">
        <v>1034</v>
      </c>
      <c r="C821" s="71" t="s">
        <v>574</v>
      </c>
      <c r="D821" s="71" t="s">
        <v>101</v>
      </c>
      <c r="E821" s="71" t="s">
        <v>170</v>
      </c>
      <c r="F821" s="71" t="s">
        <v>171</v>
      </c>
      <c r="G821" s="71" t="s">
        <v>738</v>
      </c>
      <c r="H821" s="71" t="s">
        <v>739</v>
      </c>
      <c r="I821" s="80">
        <v>170000</v>
      </c>
      <c r="J821" s="80"/>
      <c r="K821" s="80"/>
      <c r="L821" s="80"/>
      <c r="M821" s="80"/>
      <c r="N821" s="80">
        <v>170000</v>
      </c>
      <c r="O821" s="80"/>
      <c r="P821" s="80"/>
      <c r="Q821" s="80"/>
      <c r="R821" s="80"/>
      <c r="S821" s="80"/>
      <c r="T821" s="80"/>
      <c r="U821" s="80"/>
      <c r="V821" s="80"/>
      <c r="W821" s="80"/>
    </row>
    <row r="822" ht="21.75" hidden="1" customHeight="1" spans="1:23">
      <c r="A822" s="71" t="s">
        <v>510</v>
      </c>
      <c r="B822" s="71" t="s">
        <v>1034</v>
      </c>
      <c r="C822" s="71" t="s">
        <v>574</v>
      </c>
      <c r="D822" s="71" t="s">
        <v>101</v>
      </c>
      <c r="E822" s="71" t="s">
        <v>170</v>
      </c>
      <c r="F822" s="71" t="s">
        <v>171</v>
      </c>
      <c r="G822" s="71" t="s">
        <v>335</v>
      </c>
      <c r="H822" s="71" t="s">
        <v>336</v>
      </c>
      <c r="I822" s="80">
        <v>170000</v>
      </c>
      <c r="J822" s="80"/>
      <c r="K822" s="80"/>
      <c r="L822" s="80"/>
      <c r="M822" s="80"/>
      <c r="N822" s="80">
        <v>170000</v>
      </c>
      <c r="O822" s="80"/>
      <c r="P822" s="80"/>
      <c r="Q822" s="80"/>
      <c r="R822" s="80"/>
      <c r="S822" s="80"/>
      <c r="T822" s="80"/>
      <c r="U822" s="80"/>
      <c r="V822" s="80"/>
      <c r="W822" s="80"/>
    </row>
    <row r="823" ht="21.75" hidden="1" customHeight="1" spans="1:23">
      <c r="A823" s="71" t="s">
        <v>510</v>
      </c>
      <c r="B823" s="71" t="s">
        <v>1034</v>
      </c>
      <c r="C823" s="71" t="s">
        <v>574</v>
      </c>
      <c r="D823" s="71" t="s">
        <v>101</v>
      </c>
      <c r="E823" s="71" t="s">
        <v>170</v>
      </c>
      <c r="F823" s="71" t="s">
        <v>171</v>
      </c>
      <c r="G823" s="71" t="s">
        <v>586</v>
      </c>
      <c r="H823" s="71" t="s">
        <v>587</v>
      </c>
      <c r="I823" s="80">
        <v>9336</v>
      </c>
      <c r="J823" s="80"/>
      <c r="K823" s="80"/>
      <c r="L823" s="80"/>
      <c r="M823" s="80"/>
      <c r="N823" s="80">
        <v>9336</v>
      </c>
      <c r="O823" s="80"/>
      <c r="P823" s="80"/>
      <c r="Q823" s="80"/>
      <c r="R823" s="80"/>
      <c r="S823" s="80"/>
      <c r="T823" s="80"/>
      <c r="U823" s="80"/>
      <c r="V823" s="80"/>
      <c r="W823" s="80"/>
    </row>
    <row r="824" ht="21.75" hidden="1" customHeight="1" spans="1:23">
      <c r="A824" s="71" t="s">
        <v>510</v>
      </c>
      <c r="B824" s="71" t="s">
        <v>1034</v>
      </c>
      <c r="C824" s="71" t="s">
        <v>574</v>
      </c>
      <c r="D824" s="71" t="s">
        <v>101</v>
      </c>
      <c r="E824" s="71" t="s">
        <v>170</v>
      </c>
      <c r="F824" s="71" t="s">
        <v>171</v>
      </c>
      <c r="G824" s="71" t="s">
        <v>586</v>
      </c>
      <c r="H824" s="71" t="s">
        <v>587</v>
      </c>
      <c r="I824" s="80">
        <v>640900.77</v>
      </c>
      <c r="J824" s="80"/>
      <c r="K824" s="80"/>
      <c r="L824" s="80"/>
      <c r="M824" s="80"/>
      <c r="N824" s="80">
        <v>640900.77</v>
      </c>
      <c r="O824" s="80"/>
      <c r="P824" s="80"/>
      <c r="Q824" s="80"/>
      <c r="R824" s="80"/>
      <c r="S824" s="80"/>
      <c r="T824" s="80"/>
      <c r="U824" s="80"/>
      <c r="V824" s="80"/>
      <c r="W824" s="80"/>
    </row>
    <row r="825" ht="21.75" hidden="1" customHeight="1" spans="1:23">
      <c r="A825" s="71" t="s">
        <v>510</v>
      </c>
      <c r="B825" s="71" t="s">
        <v>1034</v>
      </c>
      <c r="C825" s="71" t="s">
        <v>574</v>
      </c>
      <c r="D825" s="71" t="s">
        <v>101</v>
      </c>
      <c r="E825" s="71" t="s">
        <v>170</v>
      </c>
      <c r="F825" s="71" t="s">
        <v>171</v>
      </c>
      <c r="G825" s="71" t="s">
        <v>527</v>
      </c>
      <c r="H825" s="71" t="s">
        <v>528</v>
      </c>
      <c r="I825" s="80">
        <v>3559874.08</v>
      </c>
      <c r="J825" s="80"/>
      <c r="K825" s="80"/>
      <c r="L825" s="80"/>
      <c r="M825" s="80"/>
      <c r="N825" s="80">
        <v>3559874.08</v>
      </c>
      <c r="O825" s="80"/>
      <c r="P825" s="80"/>
      <c r="Q825" s="80"/>
      <c r="R825" s="80"/>
      <c r="S825" s="80"/>
      <c r="T825" s="80"/>
      <c r="U825" s="80"/>
      <c r="V825" s="80"/>
      <c r="W825" s="80"/>
    </row>
    <row r="826" ht="21.75" hidden="1" customHeight="1" spans="1:23">
      <c r="A826" s="71" t="s">
        <v>510</v>
      </c>
      <c r="B826" s="71" t="s">
        <v>1034</v>
      </c>
      <c r="C826" s="71" t="s">
        <v>574</v>
      </c>
      <c r="D826" s="71" t="s">
        <v>101</v>
      </c>
      <c r="E826" s="71" t="s">
        <v>170</v>
      </c>
      <c r="F826" s="71" t="s">
        <v>171</v>
      </c>
      <c r="G826" s="71" t="s">
        <v>527</v>
      </c>
      <c r="H826" s="71" t="s">
        <v>528</v>
      </c>
      <c r="I826" s="80">
        <v>142400</v>
      </c>
      <c r="J826" s="80"/>
      <c r="K826" s="80"/>
      <c r="L826" s="80"/>
      <c r="M826" s="80"/>
      <c r="N826" s="80">
        <v>142400</v>
      </c>
      <c r="O826" s="80"/>
      <c r="P826" s="80"/>
      <c r="Q826" s="80"/>
      <c r="R826" s="80"/>
      <c r="S826" s="80"/>
      <c r="T826" s="80"/>
      <c r="U826" s="80"/>
      <c r="V826" s="80"/>
      <c r="W826" s="80"/>
    </row>
    <row r="827" ht="21.75" hidden="1" customHeight="1" spans="1:23">
      <c r="A827" s="71" t="s">
        <v>510</v>
      </c>
      <c r="B827" s="71" t="s">
        <v>1034</v>
      </c>
      <c r="C827" s="71" t="s">
        <v>574</v>
      </c>
      <c r="D827" s="71" t="s">
        <v>101</v>
      </c>
      <c r="E827" s="71" t="s">
        <v>170</v>
      </c>
      <c r="F827" s="71" t="s">
        <v>171</v>
      </c>
      <c r="G827" s="71" t="s">
        <v>527</v>
      </c>
      <c r="H827" s="71" t="s">
        <v>528</v>
      </c>
      <c r="I827" s="80">
        <v>43606.9</v>
      </c>
      <c r="J827" s="80"/>
      <c r="K827" s="80"/>
      <c r="L827" s="80"/>
      <c r="M827" s="80"/>
      <c r="N827" s="80">
        <v>43606.9</v>
      </c>
      <c r="O827" s="80"/>
      <c r="P827" s="80"/>
      <c r="Q827" s="80"/>
      <c r="R827" s="80"/>
      <c r="S827" s="80"/>
      <c r="T827" s="80"/>
      <c r="U827" s="80"/>
      <c r="V827" s="80"/>
      <c r="W827" s="80"/>
    </row>
    <row r="828" ht="21.75" hidden="1" customHeight="1" spans="1:23">
      <c r="A828" s="71" t="s">
        <v>510</v>
      </c>
      <c r="B828" s="71" t="s">
        <v>1034</v>
      </c>
      <c r="C828" s="71" t="s">
        <v>574</v>
      </c>
      <c r="D828" s="71" t="s">
        <v>101</v>
      </c>
      <c r="E828" s="71" t="s">
        <v>170</v>
      </c>
      <c r="F828" s="71" t="s">
        <v>171</v>
      </c>
      <c r="G828" s="71" t="s">
        <v>527</v>
      </c>
      <c r="H828" s="71" t="s">
        <v>528</v>
      </c>
      <c r="I828" s="80">
        <v>1045000</v>
      </c>
      <c r="J828" s="80"/>
      <c r="K828" s="80"/>
      <c r="L828" s="80"/>
      <c r="M828" s="80"/>
      <c r="N828" s="80">
        <v>1045000</v>
      </c>
      <c r="O828" s="80"/>
      <c r="P828" s="80"/>
      <c r="Q828" s="80"/>
      <c r="R828" s="80"/>
      <c r="S828" s="80"/>
      <c r="T828" s="80"/>
      <c r="U828" s="80"/>
      <c r="V828" s="80"/>
      <c r="W828" s="80"/>
    </row>
    <row r="829" ht="21.75" customHeight="1" spans="1:23">
      <c r="A829" s="71" t="s">
        <v>510</v>
      </c>
      <c r="B829" s="71" t="s">
        <v>1034</v>
      </c>
      <c r="C829" s="71" t="s">
        <v>574</v>
      </c>
      <c r="D829" s="71" t="s">
        <v>101</v>
      </c>
      <c r="E829" s="71" t="s">
        <v>170</v>
      </c>
      <c r="F829" s="71" t="s">
        <v>171</v>
      </c>
      <c r="G829" s="71" t="s">
        <v>594</v>
      </c>
      <c r="H829" s="71" t="s">
        <v>595</v>
      </c>
      <c r="I829" s="80">
        <v>819029.52</v>
      </c>
      <c r="J829" s="80"/>
      <c r="K829" s="80"/>
      <c r="L829" s="80"/>
      <c r="M829" s="80"/>
      <c r="N829" s="80">
        <v>819029.52</v>
      </c>
      <c r="O829" s="80"/>
      <c r="P829" s="80"/>
      <c r="Q829" s="80"/>
      <c r="R829" s="80"/>
      <c r="S829" s="80"/>
      <c r="T829" s="80"/>
      <c r="U829" s="80"/>
      <c r="V829" s="80"/>
      <c r="W829" s="80"/>
    </row>
    <row r="830" ht="21.75" hidden="1" customHeight="1" spans="1:23">
      <c r="A830" s="71" t="s">
        <v>510</v>
      </c>
      <c r="B830" s="71" t="s">
        <v>1034</v>
      </c>
      <c r="C830" s="71" t="s">
        <v>574</v>
      </c>
      <c r="D830" s="71" t="s">
        <v>101</v>
      </c>
      <c r="E830" s="71" t="s">
        <v>170</v>
      </c>
      <c r="F830" s="71" t="s">
        <v>171</v>
      </c>
      <c r="G830" s="71" t="s">
        <v>320</v>
      </c>
      <c r="H830" s="71" t="s">
        <v>321</v>
      </c>
      <c r="I830" s="80">
        <v>150000</v>
      </c>
      <c r="J830" s="80"/>
      <c r="K830" s="80"/>
      <c r="L830" s="80"/>
      <c r="M830" s="80"/>
      <c r="N830" s="80">
        <v>150000</v>
      </c>
      <c r="O830" s="80"/>
      <c r="P830" s="80"/>
      <c r="Q830" s="80"/>
      <c r="R830" s="80"/>
      <c r="S830" s="80"/>
      <c r="T830" s="80"/>
      <c r="U830" s="80"/>
      <c r="V830" s="80"/>
      <c r="W830" s="80"/>
    </row>
    <row r="831" ht="21.75" hidden="1" customHeight="1" spans="1:23">
      <c r="A831" s="71" t="s">
        <v>510</v>
      </c>
      <c r="B831" s="71" t="s">
        <v>1035</v>
      </c>
      <c r="C831" s="71" t="s">
        <v>593</v>
      </c>
      <c r="D831" s="71" t="s">
        <v>101</v>
      </c>
      <c r="E831" s="71" t="s">
        <v>260</v>
      </c>
      <c r="F831" s="71" t="s">
        <v>261</v>
      </c>
      <c r="G831" s="71" t="s">
        <v>327</v>
      </c>
      <c r="H831" s="71" t="s">
        <v>328</v>
      </c>
      <c r="I831" s="80">
        <v>12900</v>
      </c>
      <c r="J831" s="80"/>
      <c r="K831" s="80"/>
      <c r="L831" s="80"/>
      <c r="M831" s="80"/>
      <c r="N831" s="80">
        <v>12900</v>
      </c>
      <c r="O831" s="80"/>
      <c r="P831" s="80"/>
      <c r="Q831" s="80"/>
      <c r="R831" s="80"/>
      <c r="S831" s="80"/>
      <c r="T831" s="80"/>
      <c r="U831" s="80"/>
      <c r="V831" s="80"/>
      <c r="W831" s="80"/>
    </row>
    <row r="832" ht="21.75" hidden="1" customHeight="1" spans="1:23">
      <c r="A832" s="71" t="s">
        <v>510</v>
      </c>
      <c r="B832" s="71" t="s">
        <v>1035</v>
      </c>
      <c r="C832" s="71" t="s">
        <v>593</v>
      </c>
      <c r="D832" s="71" t="s">
        <v>101</v>
      </c>
      <c r="E832" s="71" t="s">
        <v>260</v>
      </c>
      <c r="F832" s="71" t="s">
        <v>261</v>
      </c>
      <c r="G832" s="71" t="s">
        <v>609</v>
      </c>
      <c r="H832" s="71" t="s">
        <v>610</v>
      </c>
      <c r="I832" s="80">
        <v>44300</v>
      </c>
      <c r="J832" s="80"/>
      <c r="K832" s="80"/>
      <c r="L832" s="80"/>
      <c r="M832" s="80"/>
      <c r="N832" s="80">
        <v>44300</v>
      </c>
      <c r="O832" s="80"/>
      <c r="P832" s="80"/>
      <c r="Q832" s="80"/>
      <c r="R832" s="80"/>
      <c r="S832" s="80"/>
      <c r="T832" s="80"/>
      <c r="U832" s="80"/>
      <c r="V832" s="80"/>
      <c r="W832" s="80"/>
    </row>
    <row r="833" ht="21.75" hidden="1" customHeight="1" spans="1:23">
      <c r="A833" s="71" t="s">
        <v>510</v>
      </c>
      <c r="B833" s="71" t="s">
        <v>1035</v>
      </c>
      <c r="C833" s="71" t="s">
        <v>593</v>
      </c>
      <c r="D833" s="71" t="s">
        <v>101</v>
      </c>
      <c r="E833" s="71" t="s">
        <v>260</v>
      </c>
      <c r="F833" s="71" t="s">
        <v>261</v>
      </c>
      <c r="G833" s="71" t="s">
        <v>586</v>
      </c>
      <c r="H833" s="71" t="s">
        <v>587</v>
      </c>
      <c r="I833" s="80">
        <v>17449.68</v>
      </c>
      <c r="J833" s="80"/>
      <c r="K833" s="80"/>
      <c r="L833" s="80"/>
      <c r="M833" s="80"/>
      <c r="N833" s="80">
        <v>17449.68</v>
      </c>
      <c r="O833" s="80"/>
      <c r="P833" s="80"/>
      <c r="Q833" s="80"/>
      <c r="R833" s="80"/>
      <c r="S833" s="80"/>
      <c r="T833" s="80"/>
      <c r="U833" s="80"/>
      <c r="V833" s="80"/>
      <c r="W833" s="80"/>
    </row>
    <row r="834" ht="21.75" hidden="1" customHeight="1" spans="1:23">
      <c r="A834" s="71" t="s">
        <v>510</v>
      </c>
      <c r="B834" s="71" t="s">
        <v>1035</v>
      </c>
      <c r="C834" s="71" t="s">
        <v>593</v>
      </c>
      <c r="D834" s="71" t="s">
        <v>101</v>
      </c>
      <c r="E834" s="71" t="s">
        <v>260</v>
      </c>
      <c r="F834" s="71" t="s">
        <v>261</v>
      </c>
      <c r="G834" s="71" t="s">
        <v>343</v>
      </c>
      <c r="H834" s="71" t="s">
        <v>344</v>
      </c>
      <c r="I834" s="80">
        <v>11230</v>
      </c>
      <c r="J834" s="80"/>
      <c r="K834" s="80"/>
      <c r="L834" s="80"/>
      <c r="M834" s="80"/>
      <c r="N834" s="80">
        <v>11230</v>
      </c>
      <c r="O834" s="80"/>
      <c r="P834" s="80"/>
      <c r="Q834" s="80"/>
      <c r="R834" s="80"/>
      <c r="S834" s="80"/>
      <c r="T834" s="80"/>
      <c r="U834" s="80"/>
      <c r="V834" s="80"/>
      <c r="W834" s="80"/>
    </row>
    <row r="835" ht="21.75" hidden="1" customHeight="1" spans="1:23">
      <c r="A835" s="71" t="s">
        <v>510</v>
      </c>
      <c r="B835" s="71" t="s">
        <v>1036</v>
      </c>
      <c r="C835" s="71" t="s">
        <v>522</v>
      </c>
      <c r="D835" s="71" t="s">
        <v>101</v>
      </c>
      <c r="E835" s="71" t="s">
        <v>170</v>
      </c>
      <c r="F835" s="71" t="s">
        <v>171</v>
      </c>
      <c r="G835" s="71" t="s">
        <v>327</v>
      </c>
      <c r="H835" s="71" t="s">
        <v>328</v>
      </c>
      <c r="I835" s="80">
        <v>5888</v>
      </c>
      <c r="J835" s="80"/>
      <c r="K835" s="80"/>
      <c r="L835" s="80"/>
      <c r="M835" s="80"/>
      <c r="N835" s="80">
        <v>5888</v>
      </c>
      <c r="O835" s="80"/>
      <c r="P835" s="80"/>
      <c r="Q835" s="80"/>
      <c r="R835" s="80"/>
      <c r="S835" s="80"/>
      <c r="T835" s="80"/>
      <c r="U835" s="80"/>
      <c r="V835" s="80"/>
      <c r="W835" s="80"/>
    </row>
    <row r="836" ht="21.75" hidden="1" customHeight="1" spans="1:23">
      <c r="A836" s="71" t="s">
        <v>510</v>
      </c>
      <c r="B836" s="71" t="s">
        <v>1037</v>
      </c>
      <c r="C836" s="71" t="s">
        <v>730</v>
      </c>
      <c r="D836" s="71" t="s">
        <v>101</v>
      </c>
      <c r="E836" s="71" t="s">
        <v>160</v>
      </c>
      <c r="F836" s="71" t="s">
        <v>161</v>
      </c>
      <c r="G836" s="71" t="s">
        <v>605</v>
      </c>
      <c r="H836" s="71" t="s">
        <v>606</v>
      </c>
      <c r="I836" s="80">
        <v>432800</v>
      </c>
      <c r="J836" s="80"/>
      <c r="K836" s="80"/>
      <c r="L836" s="80"/>
      <c r="M836" s="80"/>
      <c r="N836" s="80"/>
      <c r="O836" s="80"/>
      <c r="P836" s="80"/>
      <c r="Q836" s="80"/>
      <c r="R836" s="80">
        <v>432800</v>
      </c>
      <c r="S836" s="80"/>
      <c r="T836" s="80"/>
      <c r="U836" s="80">
        <v>432800</v>
      </c>
      <c r="V836" s="80"/>
      <c r="W836" s="80"/>
    </row>
    <row r="837" ht="21.75" hidden="1" customHeight="1" spans="1:23">
      <c r="A837" s="71" t="s">
        <v>510</v>
      </c>
      <c r="B837" s="71" t="s">
        <v>1037</v>
      </c>
      <c r="C837" s="71" t="s">
        <v>730</v>
      </c>
      <c r="D837" s="71" t="s">
        <v>101</v>
      </c>
      <c r="E837" s="71" t="s">
        <v>160</v>
      </c>
      <c r="F837" s="71" t="s">
        <v>161</v>
      </c>
      <c r="G837" s="71" t="s">
        <v>605</v>
      </c>
      <c r="H837" s="71" t="s">
        <v>606</v>
      </c>
      <c r="I837" s="80">
        <v>2209430</v>
      </c>
      <c r="J837" s="80"/>
      <c r="K837" s="80"/>
      <c r="L837" s="80"/>
      <c r="M837" s="80"/>
      <c r="N837" s="80"/>
      <c r="O837" s="80"/>
      <c r="P837" s="80"/>
      <c r="Q837" s="80"/>
      <c r="R837" s="80">
        <v>2209430</v>
      </c>
      <c r="S837" s="80">
        <v>2209430</v>
      </c>
      <c r="T837" s="80"/>
      <c r="U837" s="80"/>
      <c r="V837" s="80"/>
      <c r="W837" s="80"/>
    </row>
    <row r="838" ht="21.75" hidden="1" customHeight="1" spans="1:23">
      <c r="A838" s="71" t="s">
        <v>510</v>
      </c>
      <c r="B838" s="71" t="s">
        <v>1038</v>
      </c>
      <c r="C838" s="71" t="s">
        <v>732</v>
      </c>
      <c r="D838" s="71" t="s">
        <v>101</v>
      </c>
      <c r="E838" s="71" t="s">
        <v>160</v>
      </c>
      <c r="F838" s="71" t="s">
        <v>161</v>
      </c>
      <c r="G838" s="71" t="s">
        <v>561</v>
      </c>
      <c r="H838" s="71" t="s">
        <v>562</v>
      </c>
      <c r="I838" s="80">
        <v>14800</v>
      </c>
      <c r="J838" s="80"/>
      <c r="K838" s="80"/>
      <c r="L838" s="80"/>
      <c r="M838" s="80"/>
      <c r="N838" s="80"/>
      <c r="O838" s="80"/>
      <c r="P838" s="80"/>
      <c r="Q838" s="80"/>
      <c r="R838" s="80">
        <v>14800</v>
      </c>
      <c r="S838" s="80">
        <v>14800</v>
      </c>
      <c r="T838" s="80"/>
      <c r="U838" s="80"/>
      <c r="V838" s="80"/>
      <c r="W838" s="80"/>
    </row>
    <row r="839" ht="21.75" hidden="1" customHeight="1" spans="1:23">
      <c r="A839" s="71" t="s">
        <v>510</v>
      </c>
      <c r="B839" s="71" t="s">
        <v>1038</v>
      </c>
      <c r="C839" s="71" t="s">
        <v>732</v>
      </c>
      <c r="D839" s="71" t="s">
        <v>101</v>
      </c>
      <c r="E839" s="71" t="s">
        <v>160</v>
      </c>
      <c r="F839" s="71" t="s">
        <v>161</v>
      </c>
      <c r="G839" s="71" t="s">
        <v>561</v>
      </c>
      <c r="H839" s="71" t="s">
        <v>562</v>
      </c>
      <c r="I839" s="80">
        <v>70000</v>
      </c>
      <c r="J839" s="80"/>
      <c r="K839" s="80"/>
      <c r="L839" s="80"/>
      <c r="M839" s="80"/>
      <c r="N839" s="80"/>
      <c r="O839" s="80"/>
      <c r="P839" s="80"/>
      <c r="Q839" s="80"/>
      <c r="R839" s="80">
        <v>70000</v>
      </c>
      <c r="S839" s="80"/>
      <c r="T839" s="80"/>
      <c r="U839" s="80">
        <v>70000</v>
      </c>
      <c r="V839" s="80"/>
      <c r="W839" s="80"/>
    </row>
    <row r="840" ht="21.75" hidden="1" customHeight="1" spans="1:23">
      <c r="A840" s="71" t="s">
        <v>510</v>
      </c>
      <c r="B840" s="71" t="s">
        <v>1039</v>
      </c>
      <c r="C840" s="71" t="s">
        <v>1040</v>
      </c>
      <c r="D840" s="71" t="s">
        <v>101</v>
      </c>
      <c r="E840" s="71" t="s">
        <v>160</v>
      </c>
      <c r="F840" s="71" t="s">
        <v>161</v>
      </c>
      <c r="G840" s="71" t="s">
        <v>379</v>
      </c>
      <c r="H840" s="71" t="s">
        <v>380</v>
      </c>
      <c r="I840" s="80">
        <v>400000</v>
      </c>
      <c r="J840" s="80"/>
      <c r="K840" s="80"/>
      <c r="L840" s="80"/>
      <c r="M840" s="80"/>
      <c r="N840" s="80"/>
      <c r="O840" s="80"/>
      <c r="P840" s="80"/>
      <c r="Q840" s="80"/>
      <c r="R840" s="80">
        <v>400000</v>
      </c>
      <c r="S840" s="80">
        <v>400000</v>
      </c>
      <c r="T840" s="80"/>
      <c r="U840" s="80"/>
      <c r="V840" s="80"/>
      <c r="W840" s="80"/>
    </row>
    <row r="841" ht="21.75" hidden="1" customHeight="1" spans="1:23">
      <c r="A841" s="71" t="s">
        <v>510</v>
      </c>
      <c r="B841" s="71" t="s">
        <v>1041</v>
      </c>
      <c r="C841" s="71" t="s">
        <v>1042</v>
      </c>
      <c r="D841" s="71" t="s">
        <v>101</v>
      </c>
      <c r="E841" s="71" t="s">
        <v>160</v>
      </c>
      <c r="F841" s="71" t="s">
        <v>161</v>
      </c>
      <c r="G841" s="71" t="s">
        <v>615</v>
      </c>
      <c r="H841" s="71" t="s">
        <v>616</v>
      </c>
      <c r="I841" s="80">
        <v>400000</v>
      </c>
      <c r="J841" s="80"/>
      <c r="K841" s="80"/>
      <c r="L841" s="80"/>
      <c r="M841" s="80"/>
      <c r="N841" s="80"/>
      <c r="O841" s="80"/>
      <c r="P841" s="80"/>
      <c r="Q841" s="80"/>
      <c r="R841" s="80">
        <v>400000</v>
      </c>
      <c r="S841" s="80">
        <v>400000</v>
      </c>
      <c r="T841" s="80"/>
      <c r="U841" s="80"/>
      <c r="V841" s="80"/>
      <c r="W841" s="80"/>
    </row>
    <row r="842" ht="21.75" hidden="1" customHeight="1" spans="1:23">
      <c r="A842" s="71" t="s">
        <v>510</v>
      </c>
      <c r="B842" s="71" t="s">
        <v>1043</v>
      </c>
      <c r="C842" s="71" t="s">
        <v>1044</v>
      </c>
      <c r="D842" s="71" t="s">
        <v>101</v>
      </c>
      <c r="E842" s="71" t="s">
        <v>160</v>
      </c>
      <c r="F842" s="71" t="s">
        <v>161</v>
      </c>
      <c r="G842" s="71" t="s">
        <v>379</v>
      </c>
      <c r="H842" s="71" t="s">
        <v>380</v>
      </c>
      <c r="I842" s="80">
        <v>400000</v>
      </c>
      <c r="J842" s="80"/>
      <c r="K842" s="80"/>
      <c r="L842" s="80"/>
      <c r="M842" s="80"/>
      <c r="N842" s="80"/>
      <c r="O842" s="80"/>
      <c r="P842" s="80"/>
      <c r="Q842" s="80"/>
      <c r="R842" s="80">
        <v>400000</v>
      </c>
      <c r="S842" s="80">
        <v>400000</v>
      </c>
      <c r="T842" s="80"/>
      <c r="U842" s="80"/>
      <c r="V842" s="80"/>
      <c r="W842" s="80"/>
    </row>
    <row r="843" ht="21.75" hidden="1" customHeight="1" spans="1:23">
      <c r="A843" s="71" t="s">
        <v>510</v>
      </c>
      <c r="B843" s="71" t="s">
        <v>1045</v>
      </c>
      <c r="C843" s="71" t="s">
        <v>741</v>
      </c>
      <c r="D843" s="71" t="s">
        <v>101</v>
      </c>
      <c r="E843" s="71" t="s">
        <v>160</v>
      </c>
      <c r="F843" s="71" t="s">
        <v>161</v>
      </c>
      <c r="G843" s="71" t="s">
        <v>615</v>
      </c>
      <c r="H843" s="71" t="s">
        <v>616</v>
      </c>
      <c r="I843" s="80">
        <v>350000</v>
      </c>
      <c r="J843" s="80"/>
      <c r="K843" s="80"/>
      <c r="L843" s="80"/>
      <c r="M843" s="80"/>
      <c r="N843" s="80"/>
      <c r="O843" s="80"/>
      <c r="P843" s="80"/>
      <c r="Q843" s="80"/>
      <c r="R843" s="80">
        <v>350000</v>
      </c>
      <c r="S843" s="80">
        <v>350000</v>
      </c>
      <c r="T843" s="80"/>
      <c r="U843" s="80"/>
      <c r="V843" s="80"/>
      <c r="W843" s="80"/>
    </row>
    <row r="844" ht="21.75" hidden="1" customHeight="1" spans="1:23">
      <c r="A844" s="71" t="s">
        <v>510</v>
      </c>
      <c r="B844" s="71" t="s">
        <v>1046</v>
      </c>
      <c r="C844" s="71" t="s">
        <v>1047</v>
      </c>
      <c r="D844" s="71" t="s">
        <v>101</v>
      </c>
      <c r="E844" s="71" t="s">
        <v>160</v>
      </c>
      <c r="F844" s="71" t="s">
        <v>161</v>
      </c>
      <c r="G844" s="71" t="s">
        <v>327</v>
      </c>
      <c r="H844" s="71" t="s">
        <v>328</v>
      </c>
      <c r="I844" s="80">
        <v>100000</v>
      </c>
      <c r="J844" s="80"/>
      <c r="K844" s="80"/>
      <c r="L844" s="80"/>
      <c r="M844" s="80"/>
      <c r="N844" s="80"/>
      <c r="O844" s="80"/>
      <c r="P844" s="80"/>
      <c r="Q844" s="80"/>
      <c r="R844" s="80">
        <v>100000</v>
      </c>
      <c r="S844" s="80">
        <v>100000</v>
      </c>
      <c r="T844" s="80"/>
      <c r="U844" s="80"/>
      <c r="V844" s="80"/>
      <c r="W844" s="80"/>
    </row>
    <row r="845" ht="21.75" hidden="1" customHeight="1" spans="1:23">
      <c r="A845" s="71" t="s">
        <v>529</v>
      </c>
      <c r="B845" s="71" t="s">
        <v>1048</v>
      </c>
      <c r="C845" s="71" t="s">
        <v>815</v>
      </c>
      <c r="D845" s="71" t="s">
        <v>101</v>
      </c>
      <c r="E845" s="71" t="s">
        <v>170</v>
      </c>
      <c r="F845" s="71" t="s">
        <v>171</v>
      </c>
      <c r="G845" s="71" t="s">
        <v>527</v>
      </c>
      <c r="H845" s="71" t="s">
        <v>528</v>
      </c>
      <c r="I845" s="80">
        <v>493408.37</v>
      </c>
      <c r="J845" s="80"/>
      <c r="K845" s="80"/>
      <c r="L845" s="80"/>
      <c r="M845" s="80"/>
      <c r="N845" s="80">
        <v>493408.37</v>
      </c>
      <c r="O845" s="80"/>
      <c r="P845" s="80"/>
      <c r="Q845" s="80"/>
      <c r="R845" s="80"/>
      <c r="S845" s="80"/>
      <c r="T845" s="80"/>
      <c r="U845" s="80"/>
      <c r="V845" s="80"/>
      <c r="W845" s="80"/>
    </row>
    <row r="846" ht="21.75" hidden="1" customHeight="1" spans="1:23">
      <c r="A846" s="71" t="s">
        <v>529</v>
      </c>
      <c r="B846" s="71" t="s">
        <v>1049</v>
      </c>
      <c r="C846" s="71" t="s">
        <v>760</v>
      </c>
      <c r="D846" s="71" t="s">
        <v>101</v>
      </c>
      <c r="E846" s="71" t="s">
        <v>258</v>
      </c>
      <c r="F846" s="71" t="s">
        <v>259</v>
      </c>
      <c r="G846" s="71" t="s">
        <v>527</v>
      </c>
      <c r="H846" s="71" t="s">
        <v>528</v>
      </c>
      <c r="I846" s="80">
        <v>1542</v>
      </c>
      <c r="J846" s="80"/>
      <c r="K846" s="80"/>
      <c r="L846" s="80"/>
      <c r="M846" s="80"/>
      <c r="N846" s="80">
        <v>1542</v>
      </c>
      <c r="O846" s="80"/>
      <c r="P846" s="80"/>
      <c r="Q846" s="80"/>
      <c r="R846" s="80"/>
      <c r="S846" s="80"/>
      <c r="T846" s="80"/>
      <c r="U846" s="80"/>
      <c r="V846" s="80"/>
      <c r="W846" s="80"/>
    </row>
    <row r="847" ht="21.75" hidden="1" customHeight="1" spans="1:23">
      <c r="A847" s="71" t="s">
        <v>529</v>
      </c>
      <c r="B847" s="71" t="s">
        <v>1050</v>
      </c>
      <c r="C847" s="71" t="s">
        <v>762</v>
      </c>
      <c r="D847" s="71" t="s">
        <v>101</v>
      </c>
      <c r="E847" s="71" t="s">
        <v>258</v>
      </c>
      <c r="F847" s="71" t="s">
        <v>259</v>
      </c>
      <c r="G847" s="71" t="s">
        <v>327</v>
      </c>
      <c r="H847" s="71" t="s">
        <v>328</v>
      </c>
      <c r="I847" s="80">
        <v>728</v>
      </c>
      <c r="J847" s="80"/>
      <c r="K847" s="80"/>
      <c r="L847" s="80"/>
      <c r="M847" s="80"/>
      <c r="N847" s="80">
        <v>728</v>
      </c>
      <c r="O847" s="80"/>
      <c r="P847" s="80"/>
      <c r="Q847" s="80"/>
      <c r="R847" s="80"/>
      <c r="S847" s="80"/>
      <c r="T847" s="80"/>
      <c r="U847" s="80"/>
      <c r="V847" s="80"/>
      <c r="W847" s="80"/>
    </row>
    <row r="848" ht="21.75" hidden="1" customHeight="1" spans="1:23">
      <c r="A848" s="71" t="s">
        <v>529</v>
      </c>
      <c r="B848" s="71" t="s">
        <v>1051</v>
      </c>
      <c r="C848" s="71" t="s">
        <v>764</v>
      </c>
      <c r="D848" s="71" t="s">
        <v>101</v>
      </c>
      <c r="E848" s="71" t="s">
        <v>258</v>
      </c>
      <c r="F848" s="71" t="s">
        <v>259</v>
      </c>
      <c r="G848" s="71" t="s">
        <v>327</v>
      </c>
      <c r="H848" s="71" t="s">
        <v>328</v>
      </c>
      <c r="I848" s="80">
        <v>1801</v>
      </c>
      <c r="J848" s="80"/>
      <c r="K848" s="80"/>
      <c r="L848" s="80"/>
      <c r="M848" s="80"/>
      <c r="N848" s="80">
        <v>1801</v>
      </c>
      <c r="O848" s="80"/>
      <c r="P848" s="80"/>
      <c r="Q848" s="80"/>
      <c r="R848" s="80"/>
      <c r="S848" s="80"/>
      <c r="T848" s="80"/>
      <c r="U848" s="80"/>
      <c r="V848" s="80"/>
      <c r="W848" s="80"/>
    </row>
    <row r="849" ht="21.75" hidden="1" customHeight="1" spans="1:23">
      <c r="A849" s="71" t="s">
        <v>529</v>
      </c>
      <c r="B849" s="71" t="s">
        <v>1052</v>
      </c>
      <c r="C849" s="71" t="s">
        <v>602</v>
      </c>
      <c r="D849" s="71" t="s">
        <v>101</v>
      </c>
      <c r="E849" s="71" t="s">
        <v>170</v>
      </c>
      <c r="F849" s="71" t="s">
        <v>171</v>
      </c>
      <c r="G849" s="71" t="s">
        <v>327</v>
      </c>
      <c r="H849" s="71" t="s">
        <v>328</v>
      </c>
      <c r="I849" s="80">
        <v>257778</v>
      </c>
      <c r="J849" s="80"/>
      <c r="K849" s="80"/>
      <c r="L849" s="80"/>
      <c r="M849" s="80"/>
      <c r="N849" s="80">
        <v>257778</v>
      </c>
      <c r="O849" s="80"/>
      <c r="P849" s="80"/>
      <c r="Q849" s="80"/>
      <c r="R849" s="80"/>
      <c r="S849" s="80"/>
      <c r="T849" s="80"/>
      <c r="U849" s="80"/>
      <c r="V849" s="80"/>
      <c r="W849" s="80"/>
    </row>
    <row r="850" ht="21.75" hidden="1" customHeight="1" spans="1:23">
      <c r="A850" s="71" t="s">
        <v>556</v>
      </c>
      <c r="B850" s="71" t="s">
        <v>1053</v>
      </c>
      <c r="C850" s="71" t="s">
        <v>756</v>
      </c>
      <c r="D850" s="71" t="s">
        <v>101</v>
      </c>
      <c r="E850" s="71" t="s">
        <v>170</v>
      </c>
      <c r="F850" s="71" t="s">
        <v>171</v>
      </c>
      <c r="G850" s="71" t="s">
        <v>327</v>
      </c>
      <c r="H850" s="71" t="s">
        <v>328</v>
      </c>
      <c r="I850" s="80">
        <v>3452068.29</v>
      </c>
      <c r="J850" s="80">
        <v>3452068.29</v>
      </c>
      <c r="K850" s="80">
        <v>3452068.29</v>
      </c>
      <c r="L850" s="80"/>
      <c r="M850" s="80"/>
      <c r="N850" s="80"/>
      <c r="O850" s="80"/>
      <c r="P850" s="80"/>
      <c r="Q850" s="80"/>
      <c r="R850" s="80"/>
      <c r="S850" s="80"/>
      <c r="T850" s="80"/>
      <c r="U850" s="80"/>
      <c r="V850" s="80"/>
      <c r="W850" s="80"/>
    </row>
    <row r="851" ht="21.75" hidden="1" customHeight="1" spans="1:23">
      <c r="A851" s="71" t="s">
        <v>556</v>
      </c>
      <c r="B851" s="71" t="s">
        <v>1054</v>
      </c>
      <c r="C851" s="71" t="s">
        <v>903</v>
      </c>
      <c r="D851" s="71" t="s">
        <v>101</v>
      </c>
      <c r="E851" s="71" t="s">
        <v>160</v>
      </c>
      <c r="F851" s="71" t="s">
        <v>161</v>
      </c>
      <c r="G851" s="71" t="s">
        <v>904</v>
      </c>
      <c r="H851" s="71" t="s">
        <v>274</v>
      </c>
      <c r="I851" s="80">
        <v>4275</v>
      </c>
      <c r="J851" s="80"/>
      <c r="K851" s="80"/>
      <c r="L851" s="80"/>
      <c r="M851" s="80"/>
      <c r="N851" s="80"/>
      <c r="O851" s="80"/>
      <c r="P851" s="80"/>
      <c r="Q851" s="80"/>
      <c r="R851" s="80">
        <v>4275</v>
      </c>
      <c r="S851" s="80">
        <v>4275</v>
      </c>
      <c r="T851" s="80"/>
      <c r="U851" s="80"/>
      <c r="V851" s="80"/>
      <c r="W851" s="80"/>
    </row>
    <row r="852" ht="21.75" hidden="1" customHeight="1" spans="1:23">
      <c r="A852" s="71" t="s">
        <v>556</v>
      </c>
      <c r="B852" s="71" t="s">
        <v>1055</v>
      </c>
      <c r="C852" s="71" t="s">
        <v>791</v>
      </c>
      <c r="D852" s="71" t="s">
        <v>101</v>
      </c>
      <c r="E852" s="71" t="s">
        <v>160</v>
      </c>
      <c r="F852" s="71" t="s">
        <v>161</v>
      </c>
      <c r="G852" s="71" t="s">
        <v>327</v>
      </c>
      <c r="H852" s="71" t="s">
        <v>328</v>
      </c>
      <c r="I852" s="80">
        <v>56000</v>
      </c>
      <c r="J852" s="80"/>
      <c r="K852" s="80"/>
      <c r="L852" s="80"/>
      <c r="M852" s="80"/>
      <c r="N852" s="80"/>
      <c r="O852" s="80"/>
      <c r="P852" s="80"/>
      <c r="Q852" s="80"/>
      <c r="R852" s="80">
        <v>56000</v>
      </c>
      <c r="S852" s="80">
        <v>56000</v>
      </c>
      <c r="T852" s="80"/>
      <c r="U852" s="80"/>
      <c r="V852" s="80"/>
      <c r="W852" s="80"/>
    </row>
    <row r="853" ht="21.75" hidden="1" customHeight="1" spans="1:23">
      <c r="A853" s="71" t="s">
        <v>556</v>
      </c>
      <c r="B853" s="71" t="s">
        <v>1056</v>
      </c>
      <c r="C853" s="71" t="s">
        <v>771</v>
      </c>
      <c r="D853" s="71" t="s">
        <v>101</v>
      </c>
      <c r="E853" s="71" t="s">
        <v>160</v>
      </c>
      <c r="F853" s="71" t="s">
        <v>161</v>
      </c>
      <c r="G853" s="71" t="s">
        <v>609</v>
      </c>
      <c r="H853" s="71" t="s">
        <v>610</v>
      </c>
      <c r="I853" s="80">
        <v>700000</v>
      </c>
      <c r="J853" s="80"/>
      <c r="K853" s="80"/>
      <c r="L853" s="80"/>
      <c r="M853" s="80"/>
      <c r="N853" s="80"/>
      <c r="O853" s="80"/>
      <c r="P853" s="80"/>
      <c r="Q853" s="80"/>
      <c r="R853" s="80">
        <v>700000</v>
      </c>
      <c r="S853" s="80"/>
      <c r="T853" s="80"/>
      <c r="U853" s="80">
        <v>700000</v>
      </c>
      <c r="V853" s="80"/>
      <c r="W853" s="80"/>
    </row>
    <row r="854" ht="21.75" hidden="1" customHeight="1" spans="1:23">
      <c r="A854" s="71" t="s">
        <v>556</v>
      </c>
      <c r="B854" s="71" t="s">
        <v>1056</v>
      </c>
      <c r="C854" s="71" t="s">
        <v>771</v>
      </c>
      <c r="D854" s="71" t="s">
        <v>101</v>
      </c>
      <c r="E854" s="71" t="s">
        <v>160</v>
      </c>
      <c r="F854" s="71" t="s">
        <v>161</v>
      </c>
      <c r="G854" s="71" t="s">
        <v>609</v>
      </c>
      <c r="H854" s="71" t="s">
        <v>610</v>
      </c>
      <c r="I854" s="80">
        <v>50000</v>
      </c>
      <c r="J854" s="80"/>
      <c r="K854" s="80"/>
      <c r="L854" s="80"/>
      <c r="M854" s="80"/>
      <c r="N854" s="80"/>
      <c r="O854" s="80"/>
      <c r="P854" s="80"/>
      <c r="Q854" s="80"/>
      <c r="R854" s="80">
        <v>50000</v>
      </c>
      <c r="S854" s="80">
        <v>50000</v>
      </c>
      <c r="T854" s="80"/>
      <c r="U854" s="80"/>
      <c r="V854" s="80"/>
      <c r="W854" s="80"/>
    </row>
    <row r="855" ht="21.75" hidden="1" customHeight="1" spans="1:23">
      <c r="A855" s="71" t="s">
        <v>556</v>
      </c>
      <c r="B855" s="71" t="s">
        <v>1056</v>
      </c>
      <c r="C855" s="71" t="s">
        <v>771</v>
      </c>
      <c r="D855" s="71" t="s">
        <v>101</v>
      </c>
      <c r="E855" s="71" t="s">
        <v>160</v>
      </c>
      <c r="F855" s="71" t="s">
        <v>161</v>
      </c>
      <c r="G855" s="71" t="s">
        <v>377</v>
      </c>
      <c r="H855" s="71" t="s">
        <v>378</v>
      </c>
      <c r="I855" s="80">
        <v>115200</v>
      </c>
      <c r="J855" s="80"/>
      <c r="K855" s="80"/>
      <c r="L855" s="80"/>
      <c r="M855" s="80"/>
      <c r="N855" s="80"/>
      <c r="O855" s="80"/>
      <c r="P855" s="80"/>
      <c r="Q855" s="80"/>
      <c r="R855" s="80">
        <v>115200</v>
      </c>
      <c r="S855" s="80">
        <v>115200</v>
      </c>
      <c r="T855" s="80"/>
      <c r="U855" s="80"/>
      <c r="V855" s="80"/>
      <c r="W855" s="80"/>
    </row>
    <row r="856" ht="21.75" hidden="1" customHeight="1" spans="1:23">
      <c r="A856" s="71" t="s">
        <v>556</v>
      </c>
      <c r="B856" s="71" t="s">
        <v>1056</v>
      </c>
      <c r="C856" s="71" t="s">
        <v>771</v>
      </c>
      <c r="D856" s="71" t="s">
        <v>101</v>
      </c>
      <c r="E856" s="71" t="s">
        <v>160</v>
      </c>
      <c r="F856" s="71" t="s">
        <v>161</v>
      </c>
      <c r="G856" s="71" t="s">
        <v>377</v>
      </c>
      <c r="H856" s="71" t="s">
        <v>378</v>
      </c>
      <c r="I856" s="80">
        <v>204800</v>
      </c>
      <c r="J856" s="80"/>
      <c r="K856" s="80"/>
      <c r="L856" s="80"/>
      <c r="M856" s="80"/>
      <c r="N856" s="80"/>
      <c r="O856" s="80"/>
      <c r="P856" s="80"/>
      <c r="Q856" s="80"/>
      <c r="R856" s="80">
        <v>204800</v>
      </c>
      <c r="S856" s="80"/>
      <c r="T856" s="80"/>
      <c r="U856" s="80">
        <v>204800</v>
      </c>
      <c r="V856" s="80"/>
      <c r="W856" s="80"/>
    </row>
    <row r="857" ht="21.75" hidden="1" customHeight="1" spans="1:23">
      <c r="A857" s="71" t="s">
        <v>556</v>
      </c>
      <c r="B857" s="71" t="s">
        <v>1057</v>
      </c>
      <c r="C857" s="71" t="s">
        <v>618</v>
      </c>
      <c r="D857" s="71" t="s">
        <v>101</v>
      </c>
      <c r="E857" s="71" t="s">
        <v>258</v>
      </c>
      <c r="F857" s="71" t="s">
        <v>259</v>
      </c>
      <c r="G857" s="71" t="s">
        <v>586</v>
      </c>
      <c r="H857" s="71" t="s">
        <v>587</v>
      </c>
      <c r="I857" s="80">
        <v>80000</v>
      </c>
      <c r="J857" s="80"/>
      <c r="K857" s="80"/>
      <c r="L857" s="80"/>
      <c r="M857" s="80"/>
      <c r="N857" s="80">
        <v>80000</v>
      </c>
      <c r="O857" s="80"/>
      <c r="P857" s="80"/>
      <c r="Q857" s="80"/>
      <c r="R857" s="80"/>
      <c r="S857" s="80"/>
      <c r="T857" s="80"/>
      <c r="U857" s="80"/>
      <c r="V857" s="80"/>
      <c r="W857" s="80"/>
    </row>
    <row r="858" ht="21.75" customHeight="1" spans="1:23">
      <c r="A858" s="71" t="s">
        <v>556</v>
      </c>
      <c r="B858" s="71" t="s">
        <v>1057</v>
      </c>
      <c r="C858" s="71" t="s">
        <v>618</v>
      </c>
      <c r="D858" s="71" t="s">
        <v>101</v>
      </c>
      <c r="E858" s="71" t="s">
        <v>258</v>
      </c>
      <c r="F858" s="71" t="s">
        <v>259</v>
      </c>
      <c r="G858" s="71" t="s">
        <v>594</v>
      </c>
      <c r="H858" s="71" t="s">
        <v>595</v>
      </c>
      <c r="I858" s="80">
        <v>19350</v>
      </c>
      <c r="J858" s="80"/>
      <c r="K858" s="80"/>
      <c r="L858" s="80"/>
      <c r="M858" s="80"/>
      <c r="N858" s="80">
        <v>19350</v>
      </c>
      <c r="O858" s="80"/>
      <c r="P858" s="80"/>
      <c r="Q858" s="80"/>
      <c r="R858" s="80"/>
      <c r="S858" s="80"/>
      <c r="T858" s="80"/>
      <c r="U858" s="80"/>
      <c r="V858" s="80"/>
      <c r="W858" s="80"/>
    </row>
    <row r="859" ht="21.75" customHeight="1" spans="1:23">
      <c r="A859" s="71" t="s">
        <v>556</v>
      </c>
      <c r="B859" s="71" t="s">
        <v>1058</v>
      </c>
      <c r="C859" s="71" t="s">
        <v>768</v>
      </c>
      <c r="D859" s="71" t="s">
        <v>101</v>
      </c>
      <c r="E859" s="71" t="s">
        <v>258</v>
      </c>
      <c r="F859" s="71" t="s">
        <v>259</v>
      </c>
      <c r="G859" s="71" t="s">
        <v>594</v>
      </c>
      <c r="H859" s="71" t="s">
        <v>595</v>
      </c>
      <c r="I859" s="80">
        <v>5000</v>
      </c>
      <c r="J859" s="80"/>
      <c r="K859" s="80"/>
      <c r="L859" s="80"/>
      <c r="M859" s="80"/>
      <c r="N859" s="80">
        <v>5000</v>
      </c>
      <c r="O859" s="80"/>
      <c r="P859" s="80"/>
      <c r="Q859" s="80"/>
      <c r="R859" s="80"/>
      <c r="S859" s="80"/>
      <c r="T859" s="80"/>
      <c r="U859" s="80"/>
      <c r="V859" s="80"/>
      <c r="W859" s="80"/>
    </row>
    <row r="860" ht="21.75" hidden="1" customHeight="1" spans="1:23">
      <c r="A860" s="71" t="s">
        <v>556</v>
      </c>
      <c r="B860" s="71" t="s">
        <v>1059</v>
      </c>
      <c r="C860" s="71" t="s">
        <v>676</v>
      </c>
      <c r="D860" s="71" t="s">
        <v>101</v>
      </c>
      <c r="E860" s="71" t="s">
        <v>174</v>
      </c>
      <c r="F860" s="71" t="s">
        <v>175</v>
      </c>
      <c r="G860" s="71" t="s">
        <v>327</v>
      </c>
      <c r="H860" s="71" t="s">
        <v>328</v>
      </c>
      <c r="I860" s="80">
        <v>3000</v>
      </c>
      <c r="J860" s="80"/>
      <c r="K860" s="80"/>
      <c r="L860" s="80"/>
      <c r="M860" s="80"/>
      <c r="N860" s="80">
        <v>3000</v>
      </c>
      <c r="O860" s="80"/>
      <c r="P860" s="80"/>
      <c r="Q860" s="80"/>
      <c r="R860" s="80"/>
      <c r="S860" s="80"/>
      <c r="T860" s="80"/>
      <c r="U860" s="80"/>
      <c r="V860" s="80"/>
      <c r="W860" s="80"/>
    </row>
    <row r="861" ht="21.75" hidden="1" customHeight="1" spans="1:23">
      <c r="A861" s="71" t="s">
        <v>556</v>
      </c>
      <c r="B861" s="71" t="s">
        <v>1060</v>
      </c>
      <c r="C861" s="71" t="s">
        <v>1061</v>
      </c>
      <c r="D861" s="71" t="s">
        <v>101</v>
      </c>
      <c r="E861" s="71" t="s">
        <v>258</v>
      </c>
      <c r="F861" s="71" t="s">
        <v>259</v>
      </c>
      <c r="G861" s="71" t="s">
        <v>327</v>
      </c>
      <c r="H861" s="71" t="s">
        <v>328</v>
      </c>
      <c r="I861" s="80">
        <v>228300</v>
      </c>
      <c r="J861" s="80"/>
      <c r="K861" s="80"/>
      <c r="L861" s="80"/>
      <c r="M861" s="80"/>
      <c r="N861" s="80">
        <v>228300</v>
      </c>
      <c r="O861" s="80"/>
      <c r="P861" s="80"/>
      <c r="Q861" s="80"/>
      <c r="R861" s="80"/>
      <c r="S861" s="80"/>
      <c r="T861" s="80"/>
      <c r="U861" s="80"/>
      <c r="V861" s="80"/>
      <c r="W861" s="80"/>
    </row>
    <row r="862" ht="21.75" hidden="1" customHeight="1" spans="1:23">
      <c r="A862" s="71" t="s">
        <v>556</v>
      </c>
      <c r="B862" s="71" t="s">
        <v>1062</v>
      </c>
      <c r="C862" s="71" t="s">
        <v>773</v>
      </c>
      <c r="D862" s="71" t="s">
        <v>101</v>
      </c>
      <c r="E862" s="71" t="s">
        <v>160</v>
      </c>
      <c r="F862" s="71" t="s">
        <v>161</v>
      </c>
      <c r="G862" s="71" t="s">
        <v>327</v>
      </c>
      <c r="H862" s="71" t="s">
        <v>328</v>
      </c>
      <c r="I862" s="80">
        <v>12800</v>
      </c>
      <c r="J862" s="80"/>
      <c r="K862" s="80"/>
      <c r="L862" s="80"/>
      <c r="M862" s="80"/>
      <c r="N862" s="80"/>
      <c r="O862" s="80"/>
      <c r="P862" s="80"/>
      <c r="Q862" s="80"/>
      <c r="R862" s="80">
        <v>12800</v>
      </c>
      <c r="S862" s="80"/>
      <c r="T862" s="80"/>
      <c r="U862" s="80">
        <v>12800</v>
      </c>
      <c r="V862" s="80"/>
      <c r="W862" s="80"/>
    </row>
    <row r="863" ht="21.75" hidden="1" customHeight="1" spans="1:23">
      <c r="A863" s="71" t="s">
        <v>556</v>
      </c>
      <c r="B863" s="71" t="s">
        <v>1062</v>
      </c>
      <c r="C863" s="71" t="s">
        <v>773</v>
      </c>
      <c r="D863" s="71" t="s">
        <v>101</v>
      </c>
      <c r="E863" s="71" t="s">
        <v>160</v>
      </c>
      <c r="F863" s="71" t="s">
        <v>161</v>
      </c>
      <c r="G863" s="71" t="s">
        <v>327</v>
      </c>
      <c r="H863" s="71" t="s">
        <v>328</v>
      </c>
      <c r="I863" s="80">
        <v>7200</v>
      </c>
      <c r="J863" s="80"/>
      <c r="K863" s="80"/>
      <c r="L863" s="80"/>
      <c r="M863" s="80"/>
      <c r="N863" s="80"/>
      <c r="O863" s="80"/>
      <c r="P863" s="80"/>
      <c r="Q863" s="80"/>
      <c r="R863" s="80">
        <v>7200</v>
      </c>
      <c r="S863" s="80">
        <v>7200</v>
      </c>
      <c r="T863" s="80"/>
      <c r="U863" s="80"/>
      <c r="V863" s="80"/>
      <c r="W863" s="80"/>
    </row>
    <row r="864" ht="21.75" hidden="1" customHeight="1" spans="1:23">
      <c r="A864" s="71" t="s">
        <v>510</v>
      </c>
      <c r="B864" s="71" t="s">
        <v>1063</v>
      </c>
      <c r="C864" s="71" t="s">
        <v>1064</v>
      </c>
      <c r="D864" s="71" t="s">
        <v>103</v>
      </c>
      <c r="E864" s="71" t="s">
        <v>160</v>
      </c>
      <c r="F864" s="71" t="s">
        <v>161</v>
      </c>
      <c r="G864" s="71" t="s">
        <v>561</v>
      </c>
      <c r="H864" s="71" t="s">
        <v>562</v>
      </c>
      <c r="I864" s="80">
        <v>273600</v>
      </c>
      <c r="J864" s="80"/>
      <c r="K864" s="80"/>
      <c r="L864" s="80"/>
      <c r="M864" s="80"/>
      <c r="N864" s="80"/>
      <c r="O864" s="80"/>
      <c r="P864" s="80"/>
      <c r="Q864" s="80"/>
      <c r="R864" s="80">
        <v>273600</v>
      </c>
      <c r="S864" s="80">
        <v>273600</v>
      </c>
      <c r="T864" s="80"/>
      <c r="U864" s="80"/>
      <c r="V864" s="80"/>
      <c r="W864" s="80"/>
    </row>
    <row r="865" ht="21.75" customHeight="1" spans="1:23">
      <c r="A865" s="71" t="s">
        <v>510</v>
      </c>
      <c r="B865" s="71" t="s">
        <v>1065</v>
      </c>
      <c r="C865" s="71" t="s">
        <v>1066</v>
      </c>
      <c r="D865" s="71" t="s">
        <v>103</v>
      </c>
      <c r="E865" s="71" t="s">
        <v>160</v>
      </c>
      <c r="F865" s="71" t="s">
        <v>161</v>
      </c>
      <c r="G865" s="71" t="s">
        <v>594</v>
      </c>
      <c r="H865" s="71" t="s">
        <v>595</v>
      </c>
      <c r="I865" s="80">
        <v>300000</v>
      </c>
      <c r="J865" s="80">
        <v>300000</v>
      </c>
      <c r="K865" s="80">
        <v>300000</v>
      </c>
      <c r="L865" s="80"/>
      <c r="M865" s="80"/>
      <c r="N865" s="80"/>
      <c r="O865" s="80"/>
      <c r="P865" s="80"/>
      <c r="Q865" s="80"/>
      <c r="R865" s="80"/>
      <c r="S865" s="80"/>
      <c r="T865" s="80"/>
      <c r="U865" s="80"/>
      <c r="V865" s="80"/>
      <c r="W865" s="80"/>
    </row>
    <row r="866" ht="21.75" hidden="1" customHeight="1" spans="1:23">
      <c r="A866" s="71" t="s">
        <v>510</v>
      </c>
      <c r="B866" s="71" t="s">
        <v>1067</v>
      </c>
      <c r="C866" s="71" t="s">
        <v>1068</v>
      </c>
      <c r="D866" s="71" t="s">
        <v>103</v>
      </c>
      <c r="E866" s="71" t="s">
        <v>160</v>
      </c>
      <c r="F866" s="71" t="s">
        <v>161</v>
      </c>
      <c r="G866" s="71" t="s">
        <v>343</v>
      </c>
      <c r="H866" s="71" t="s">
        <v>344</v>
      </c>
      <c r="I866" s="80">
        <v>417600</v>
      </c>
      <c r="J866" s="80">
        <v>417600</v>
      </c>
      <c r="K866" s="80">
        <v>417600</v>
      </c>
      <c r="L866" s="80"/>
      <c r="M866" s="80"/>
      <c r="N866" s="80"/>
      <c r="O866" s="80"/>
      <c r="P866" s="80"/>
      <c r="Q866" s="80"/>
      <c r="R866" s="80"/>
      <c r="S866" s="80"/>
      <c r="T866" s="80"/>
      <c r="U866" s="80"/>
      <c r="V866" s="80"/>
      <c r="W866" s="80"/>
    </row>
    <row r="867" ht="21.75" hidden="1" customHeight="1" spans="1:23">
      <c r="A867" s="71" t="s">
        <v>510</v>
      </c>
      <c r="B867" s="71" t="s">
        <v>1069</v>
      </c>
      <c r="C867" s="71" t="s">
        <v>1070</v>
      </c>
      <c r="D867" s="71" t="s">
        <v>103</v>
      </c>
      <c r="E867" s="71" t="s">
        <v>170</v>
      </c>
      <c r="F867" s="71" t="s">
        <v>171</v>
      </c>
      <c r="G867" s="71" t="s">
        <v>327</v>
      </c>
      <c r="H867" s="71" t="s">
        <v>328</v>
      </c>
      <c r="I867" s="80">
        <v>1845298.4</v>
      </c>
      <c r="J867" s="80">
        <v>1845298.4</v>
      </c>
      <c r="K867" s="80">
        <v>1845298.4</v>
      </c>
      <c r="L867" s="80"/>
      <c r="M867" s="80"/>
      <c r="N867" s="80"/>
      <c r="O867" s="80"/>
      <c r="P867" s="80"/>
      <c r="Q867" s="80"/>
      <c r="R867" s="80"/>
      <c r="S867" s="80"/>
      <c r="T867" s="80"/>
      <c r="U867" s="80"/>
      <c r="V867" s="80"/>
      <c r="W867" s="80"/>
    </row>
    <row r="868" ht="21.75" hidden="1" customHeight="1" spans="1:23">
      <c r="A868" s="71" t="s">
        <v>510</v>
      </c>
      <c r="B868" s="71" t="s">
        <v>1071</v>
      </c>
      <c r="C868" s="71" t="s">
        <v>1072</v>
      </c>
      <c r="D868" s="71" t="s">
        <v>103</v>
      </c>
      <c r="E868" s="71" t="s">
        <v>160</v>
      </c>
      <c r="F868" s="71" t="s">
        <v>161</v>
      </c>
      <c r="G868" s="71" t="s">
        <v>327</v>
      </c>
      <c r="H868" s="71" t="s">
        <v>328</v>
      </c>
      <c r="I868" s="80">
        <v>30000</v>
      </c>
      <c r="J868" s="80"/>
      <c r="K868" s="80"/>
      <c r="L868" s="80"/>
      <c r="M868" s="80"/>
      <c r="N868" s="80"/>
      <c r="O868" s="80"/>
      <c r="P868" s="80"/>
      <c r="Q868" s="80"/>
      <c r="R868" s="80">
        <v>30000</v>
      </c>
      <c r="S868" s="80">
        <v>30000</v>
      </c>
      <c r="T868" s="80"/>
      <c r="U868" s="80"/>
      <c r="V868" s="80"/>
      <c r="W868" s="80"/>
    </row>
    <row r="869" ht="21.75" hidden="1" customHeight="1" spans="1:23">
      <c r="A869" s="71" t="s">
        <v>510</v>
      </c>
      <c r="B869" s="71" t="s">
        <v>1073</v>
      </c>
      <c r="C869" s="71" t="s">
        <v>1074</v>
      </c>
      <c r="D869" s="71" t="s">
        <v>103</v>
      </c>
      <c r="E869" s="71" t="s">
        <v>170</v>
      </c>
      <c r="F869" s="71" t="s">
        <v>171</v>
      </c>
      <c r="G869" s="71" t="s">
        <v>527</v>
      </c>
      <c r="H869" s="71" t="s">
        <v>528</v>
      </c>
      <c r="I869" s="80">
        <v>4659.84</v>
      </c>
      <c r="J869" s="80"/>
      <c r="K869" s="80"/>
      <c r="L869" s="80"/>
      <c r="M869" s="80"/>
      <c r="N869" s="80">
        <v>4659.84</v>
      </c>
      <c r="O869" s="80"/>
      <c r="P869" s="80"/>
      <c r="Q869" s="80"/>
      <c r="R869" s="80"/>
      <c r="S869" s="80"/>
      <c r="T869" s="80"/>
      <c r="U869" s="80"/>
      <c r="V869" s="80"/>
      <c r="W869" s="80"/>
    </row>
    <row r="870" ht="21.75" hidden="1" customHeight="1" spans="1:23">
      <c r="A870" s="71" t="s">
        <v>510</v>
      </c>
      <c r="B870" s="71" t="s">
        <v>1075</v>
      </c>
      <c r="C870" s="71" t="s">
        <v>1076</v>
      </c>
      <c r="D870" s="71" t="s">
        <v>103</v>
      </c>
      <c r="E870" s="71" t="s">
        <v>258</v>
      </c>
      <c r="F870" s="71" t="s">
        <v>259</v>
      </c>
      <c r="G870" s="71" t="s">
        <v>586</v>
      </c>
      <c r="H870" s="71" t="s">
        <v>587</v>
      </c>
      <c r="I870" s="80">
        <v>2752.92</v>
      </c>
      <c r="J870" s="80"/>
      <c r="K870" s="80"/>
      <c r="L870" s="80"/>
      <c r="M870" s="80"/>
      <c r="N870" s="80">
        <v>2752.92</v>
      </c>
      <c r="O870" s="80"/>
      <c r="P870" s="80"/>
      <c r="Q870" s="80"/>
      <c r="R870" s="80"/>
      <c r="S870" s="80"/>
      <c r="T870" s="80"/>
      <c r="U870" s="80"/>
      <c r="V870" s="80"/>
      <c r="W870" s="80"/>
    </row>
    <row r="871" ht="21.75" hidden="1" customHeight="1" spans="1:23">
      <c r="A871" s="71" t="s">
        <v>510</v>
      </c>
      <c r="B871" s="71" t="s">
        <v>1077</v>
      </c>
      <c r="C871" s="71" t="s">
        <v>1078</v>
      </c>
      <c r="D871" s="71" t="s">
        <v>103</v>
      </c>
      <c r="E871" s="71" t="s">
        <v>160</v>
      </c>
      <c r="F871" s="71" t="s">
        <v>161</v>
      </c>
      <c r="G871" s="71" t="s">
        <v>605</v>
      </c>
      <c r="H871" s="71" t="s">
        <v>606</v>
      </c>
      <c r="I871" s="80">
        <v>1845700</v>
      </c>
      <c r="J871" s="80"/>
      <c r="K871" s="80"/>
      <c r="L871" s="80"/>
      <c r="M871" s="80"/>
      <c r="N871" s="80"/>
      <c r="O871" s="80"/>
      <c r="P871" s="80"/>
      <c r="Q871" s="80"/>
      <c r="R871" s="80">
        <v>1845700</v>
      </c>
      <c r="S871" s="80">
        <v>1845700</v>
      </c>
      <c r="T871" s="80"/>
      <c r="U871" s="80"/>
      <c r="V871" s="80"/>
      <c r="W871" s="80"/>
    </row>
    <row r="872" ht="21.75" hidden="1" customHeight="1" spans="1:23">
      <c r="A872" s="71" t="s">
        <v>510</v>
      </c>
      <c r="B872" s="71" t="s">
        <v>1079</v>
      </c>
      <c r="C872" s="71" t="s">
        <v>1080</v>
      </c>
      <c r="D872" s="71" t="s">
        <v>103</v>
      </c>
      <c r="E872" s="71" t="s">
        <v>160</v>
      </c>
      <c r="F872" s="71" t="s">
        <v>161</v>
      </c>
      <c r="G872" s="71" t="s">
        <v>343</v>
      </c>
      <c r="H872" s="71" t="s">
        <v>344</v>
      </c>
      <c r="I872" s="80">
        <v>7000000</v>
      </c>
      <c r="J872" s="80"/>
      <c r="K872" s="80"/>
      <c r="L872" s="80"/>
      <c r="M872" s="80"/>
      <c r="N872" s="80"/>
      <c r="O872" s="80"/>
      <c r="P872" s="80"/>
      <c r="Q872" s="80"/>
      <c r="R872" s="80">
        <v>7000000</v>
      </c>
      <c r="S872" s="80"/>
      <c r="T872" s="80"/>
      <c r="U872" s="80"/>
      <c r="V872" s="80"/>
      <c r="W872" s="80">
        <v>7000000</v>
      </c>
    </row>
    <row r="873" ht="21.75" hidden="1" customHeight="1" spans="1:23">
      <c r="A873" s="71" t="s">
        <v>510</v>
      </c>
      <c r="B873" s="71" t="s">
        <v>1081</v>
      </c>
      <c r="C873" s="71" t="s">
        <v>1082</v>
      </c>
      <c r="D873" s="71" t="s">
        <v>103</v>
      </c>
      <c r="E873" s="71" t="s">
        <v>160</v>
      </c>
      <c r="F873" s="71" t="s">
        <v>161</v>
      </c>
      <c r="G873" s="71" t="s">
        <v>611</v>
      </c>
      <c r="H873" s="71" t="s">
        <v>612</v>
      </c>
      <c r="I873" s="80">
        <v>7000000</v>
      </c>
      <c r="J873" s="80"/>
      <c r="K873" s="80"/>
      <c r="L873" s="80"/>
      <c r="M873" s="80"/>
      <c r="N873" s="80"/>
      <c r="O873" s="80"/>
      <c r="P873" s="80"/>
      <c r="Q873" s="80"/>
      <c r="R873" s="80">
        <v>7000000</v>
      </c>
      <c r="S873" s="80"/>
      <c r="T873" s="80"/>
      <c r="U873" s="80"/>
      <c r="V873" s="80"/>
      <c r="W873" s="80">
        <v>7000000</v>
      </c>
    </row>
    <row r="874" ht="21.75" hidden="1" customHeight="1" spans="1:23">
      <c r="A874" s="71" t="s">
        <v>510</v>
      </c>
      <c r="B874" s="71" t="s">
        <v>1083</v>
      </c>
      <c r="C874" s="71" t="s">
        <v>1084</v>
      </c>
      <c r="D874" s="71" t="s">
        <v>103</v>
      </c>
      <c r="E874" s="71" t="s">
        <v>160</v>
      </c>
      <c r="F874" s="71" t="s">
        <v>161</v>
      </c>
      <c r="G874" s="71" t="s">
        <v>377</v>
      </c>
      <c r="H874" s="71" t="s">
        <v>378</v>
      </c>
      <c r="I874" s="80">
        <v>650000</v>
      </c>
      <c r="J874" s="80"/>
      <c r="K874" s="80"/>
      <c r="L874" s="80"/>
      <c r="M874" s="80"/>
      <c r="N874" s="80"/>
      <c r="O874" s="80"/>
      <c r="P874" s="80"/>
      <c r="Q874" s="80"/>
      <c r="R874" s="80">
        <v>650000</v>
      </c>
      <c r="S874" s="80">
        <v>650000</v>
      </c>
      <c r="T874" s="80"/>
      <c r="U874" s="80"/>
      <c r="V874" s="80"/>
      <c r="W874" s="80"/>
    </row>
    <row r="875" ht="21.75" hidden="1" customHeight="1" spans="1:23">
      <c r="A875" s="71" t="s">
        <v>510</v>
      </c>
      <c r="B875" s="71" t="s">
        <v>1085</v>
      </c>
      <c r="C875" s="71" t="s">
        <v>1086</v>
      </c>
      <c r="D875" s="71" t="s">
        <v>103</v>
      </c>
      <c r="E875" s="71" t="s">
        <v>160</v>
      </c>
      <c r="F875" s="71" t="s">
        <v>161</v>
      </c>
      <c r="G875" s="71" t="s">
        <v>379</v>
      </c>
      <c r="H875" s="71" t="s">
        <v>380</v>
      </c>
      <c r="I875" s="80">
        <v>900000</v>
      </c>
      <c r="J875" s="80"/>
      <c r="K875" s="80"/>
      <c r="L875" s="80"/>
      <c r="M875" s="80"/>
      <c r="N875" s="80"/>
      <c r="O875" s="80"/>
      <c r="P875" s="80"/>
      <c r="Q875" s="80"/>
      <c r="R875" s="80">
        <v>900000</v>
      </c>
      <c r="S875" s="80">
        <v>900000</v>
      </c>
      <c r="T875" s="80"/>
      <c r="U875" s="80"/>
      <c r="V875" s="80"/>
      <c r="W875" s="80"/>
    </row>
    <row r="876" ht="21.75" hidden="1" customHeight="1" spans="1:23">
      <c r="A876" s="71" t="s">
        <v>510</v>
      </c>
      <c r="B876" s="71" t="s">
        <v>1087</v>
      </c>
      <c r="C876" s="71" t="s">
        <v>574</v>
      </c>
      <c r="D876" s="71" t="s">
        <v>103</v>
      </c>
      <c r="E876" s="71" t="s">
        <v>170</v>
      </c>
      <c r="F876" s="71" t="s">
        <v>171</v>
      </c>
      <c r="G876" s="71" t="s">
        <v>327</v>
      </c>
      <c r="H876" s="71" t="s">
        <v>328</v>
      </c>
      <c r="I876" s="80">
        <v>1670934.95</v>
      </c>
      <c r="J876" s="80"/>
      <c r="K876" s="80"/>
      <c r="L876" s="80"/>
      <c r="M876" s="80"/>
      <c r="N876" s="80">
        <v>1670934.95</v>
      </c>
      <c r="O876" s="80"/>
      <c r="P876" s="80"/>
      <c r="Q876" s="80"/>
      <c r="R876" s="80"/>
      <c r="S876" s="80"/>
      <c r="T876" s="80"/>
      <c r="U876" s="80"/>
      <c r="V876" s="80"/>
      <c r="W876" s="80"/>
    </row>
    <row r="877" ht="21.75" hidden="1" customHeight="1" spans="1:23">
      <c r="A877" s="71" t="s">
        <v>510</v>
      </c>
      <c r="B877" s="71" t="s">
        <v>1087</v>
      </c>
      <c r="C877" s="71" t="s">
        <v>574</v>
      </c>
      <c r="D877" s="71" t="s">
        <v>103</v>
      </c>
      <c r="E877" s="71" t="s">
        <v>170</v>
      </c>
      <c r="F877" s="71" t="s">
        <v>171</v>
      </c>
      <c r="G877" s="71" t="s">
        <v>609</v>
      </c>
      <c r="H877" s="71" t="s">
        <v>610</v>
      </c>
      <c r="I877" s="80">
        <v>270496.9</v>
      </c>
      <c r="J877" s="80"/>
      <c r="K877" s="80"/>
      <c r="L877" s="80"/>
      <c r="M877" s="80"/>
      <c r="N877" s="80">
        <v>270496.9</v>
      </c>
      <c r="O877" s="80"/>
      <c r="P877" s="80"/>
      <c r="Q877" s="80"/>
      <c r="R877" s="80"/>
      <c r="S877" s="80"/>
      <c r="T877" s="80"/>
      <c r="U877" s="80"/>
      <c r="V877" s="80"/>
      <c r="W877" s="80"/>
    </row>
    <row r="878" ht="21.75" hidden="1" customHeight="1" spans="1:23">
      <c r="A878" s="71" t="s">
        <v>510</v>
      </c>
      <c r="B878" s="71" t="s">
        <v>1087</v>
      </c>
      <c r="C878" s="71" t="s">
        <v>574</v>
      </c>
      <c r="D878" s="71" t="s">
        <v>103</v>
      </c>
      <c r="E878" s="71" t="s">
        <v>170</v>
      </c>
      <c r="F878" s="71" t="s">
        <v>171</v>
      </c>
      <c r="G878" s="71" t="s">
        <v>329</v>
      </c>
      <c r="H878" s="71" t="s">
        <v>330</v>
      </c>
      <c r="I878" s="80">
        <v>95172.1</v>
      </c>
      <c r="J878" s="80"/>
      <c r="K878" s="80"/>
      <c r="L878" s="80"/>
      <c r="M878" s="80"/>
      <c r="N878" s="80">
        <v>95172.1</v>
      </c>
      <c r="O878" s="80"/>
      <c r="P878" s="80"/>
      <c r="Q878" s="80"/>
      <c r="R878" s="80"/>
      <c r="S878" s="80"/>
      <c r="T878" s="80"/>
      <c r="U878" s="80"/>
      <c r="V878" s="80"/>
      <c r="W878" s="80"/>
    </row>
    <row r="879" ht="21.75" hidden="1" customHeight="1" spans="1:23">
      <c r="A879" s="71" t="s">
        <v>510</v>
      </c>
      <c r="B879" s="71" t="s">
        <v>1087</v>
      </c>
      <c r="C879" s="71" t="s">
        <v>574</v>
      </c>
      <c r="D879" s="71" t="s">
        <v>103</v>
      </c>
      <c r="E879" s="71" t="s">
        <v>170</v>
      </c>
      <c r="F879" s="71" t="s">
        <v>171</v>
      </c>
      <c r="G879" s="71" t="s">
        <v>375</v>
      </c>
      <c r="H879" s="71" t="s">
        <v>376</v>
      </c>
      <c r="I879" s="80">
        <v>59005.6</v>
      </c>
      <c r="J879" s="80"/>
      <c r="K879" s="80"/>
      <c r="L879" s="80"/>
      <c r="M879" s="80"/>
      <c r="N879" s="80">
        <v>59005.6</v>
      </c>
      <c r="O879" s="80"/>
      <c r="P879" s="80"/>
      <c r="Q879" s="80"/>
      <c r="R879" s="80"/>
      <c r="S879" s="80"/>
      <c r="T879" s="80"/>
      <c r="U879" s="80"/>
      <c r="V879" s="80"/>
      <c r="W879" s="80"/>
    </row>
    <row r="880" ht="21.75" hidden="1" customHeight="1" spans="1:23">
      <c r="A880" s="71" t="s">
        <v>510</v>
      </c>
      <c r="B880" s="71" t="s">
        <v>1087</v>
      </c>
      <c r="C880" s="71" t="s">
        <v>574</v>
      </c>
      <c r="D880" s="71" t="s">
        <v>103</v>
      </c>
      <c r="E880" s="71" t="s">
        <v>170</v>
      </c>
      <c r="F880" s="71" t="s">
        <v>171</v>
      </c>
      <c r="G880" s="71" t="s">
        <v>331</v>
      </c>
      <c r="H880" s="71" t="s">
        <v>332</v>
      </c>
      <c r="I880" s="80">
        <v>72378</v>
      </c>
      <c r="J880" s="80"/>
      <c r="K880" s="80"/>
      <c r="L880" s="80"/>
      <c r="M880" s="80"/>
      <c r="N880" s="80">
        <v>72378</v>
      </c>
      <c r="O880" s="80"/>
      <c r="P880" s="80"/>
      <c r="Q880" s="80"/>
      <c r="R880" s="80"/>
      <c r="S880" s="80"/>
      <c r="T880" s="80"/>
      <c r="U880" s="80"/>
      <c r="V880" s="80"/>
      <c r="W880" s="80"/>
    </row>
    <row r="881" ht="21.75" hidden="1" customHeight="1" spans="1:23">
      <c r="A881" s="71" t="s">
        <v>510</v>
      </c>
      <c r="B881" s="71" t="s">
        <v>1087</v>
      </c>
      <c r="C881" s="71" t="s">
        <v>574</v>
      </c>
      <c r="D881" s="71" t="s">
        <v>103</v>
      </c>
      <c r="E881" s="71" t="s">
        <v>170</v>
      </c>
      <c r="F881" s="71" t="s">
        <v>171</v>
      </c>
      <c r="G881" s="71" t="s">
        <v>377</v>
      </c>
      <c r="H881" s="71" t="s">
        <v>378</v>
      </c>
      <c r="I881" s="80">
        <v>500000</v>
      </c>
      <c r="J881" s="80"/>
      <c r="K881" s="80"/>
      <c r="L881" s="80"/>
      <c r="M881" s="80"/>
      <c r="N881" s="80">
        <v>500000</v>
      </c>
      <c r="O881" s="80"/>
      <c r="P881" s="80"/>
      <c r="Q881" s="80"/>
      <c r="R881" s="80"/>
      <c r="S881" s="80"/>
      <c r="T881" s="80"/>
      <c r="U881" s="80"/>
      <c r="V881" s="80"/>
      <c r="W881" s="80"/>
    </row>
    <row r="882" ht="21.75" hidden="1" customHeight="1" spans="1:23">
      <c r="A882" s="71" t="s">
        <v>510</v>
      </c>
      <c r="B882" s="71" t="s">
        <v>1087</v>
      </c>
      <c r="C882" s="71" t="s">
        <v>574</v>
      </c>
      <c r="D882" s="71" t="s">
        <v>103</v>
      </c>
      <c r="E882" s="71" t="s">
        <v>170</v>
      </c>
      <c r="F882" s="71" t="s">
        <v>171</v>
      </c>
      <c r="G882" s="71" t="s">
        <v>333</v>
      </c>
      <c r="H882" s="71" t="s">
        <v>334</v>
      </c>
      <c r="I882" s="80">
        <v>100000</v>
      </c>
      <c r="J882" s="80"/>
      <c r="K882" s="80"/>
      <c r="L882" s="80"/>
      <c r="M882" s="80"/>
      <c r="N882" s="80">
        <v>100000</v>
      </c>
      <c r="O882" s="80"/>
      <c r="P882" s="80"/>
      <c r="Q882" s="80"/>
      <c r="R882" s="80"/>
      <c r="S882" s="80"/>
      <c r="T882" s="80"/>
      <c r="U882" s="80"/>
      <c r="V882" s="80"/>
      <c r="W882" s="80"/>
    </row>
    <row r="883" ht="21.75" hidden="1" customHeight="1" spans="1:23">
      <c r="A883" s="71" t="s">
        <v>510</v>
      </c>
      <c r="B883" s="71" t="s">
        <v>1087</v>
      </c>
      <c r="C883" s="71" t="s">
        <v>574</v>
      </c>
      <c r="D883" s="71" t="s">
        <v>103</v>
      </c>
      <c r="E883" s="71" t="s">
        <v>170</v>
      </c>
      <c r="F883" s="71" t="s">
        <v>171</v>
      </c>
      <c r="G883" s="71" t="s">
        <v>379</v>
      </c>
      <c r="H883" s="71" t="s">
        <v>380</v>
      </c>
      <c r="I883" s="80">
        <v>96455</v>
      </c>
      <c r="J883" s="80"/>
      <c r="K883" s="80"/>
      <c r="L883" s="80"/>
      <c r="M883" s="80"/>
      <c r="N883" s="80">
        <v>96455</v>
      </c>
      <c r="O883" s="80"/>
      <c r="P883" s="80"/>
      <c r="Q883" s="80"/>
      <c r="R883" s="80"/>
      <c r="S883" s="80"/>
      <c r="T883" s="80"/>
      <c r="U883" s="80"/>
      <c r="V883" s="80"/>
      <c r="W883" s="80"/>
    </row>
    <row r="884" ht="21.75" hidden="1" customHeight="1" spans="1:23">
      <c r="A884" s="71" t="s">
        <v>510</v>
      </c>
      <c r="B884" s="71" t="s">
        <v>1087</v>
      </c>
      <c r="C884" s="71" t="s">
        <v>574</v>
      </c>
      <c r="D884" s="71" t="s">
        <v>103</v>
      </c>
      <c r="E884" s="71" t="s">
        <v>170</v>
      </c>
      <c r="F884" s="71" t="s">
        <v>171</v>
      </c>
      <c r="G884" s="71" t="s">
        <v>586</v>
      </c>
      <c r="H884" s="71" t="s">
        <v>587</v>
      </c>
      <c r="I884" s="80">
        <v>481536.52</v>
      </c>
      <c r="J884" s="80"/>
      <c r="K884" s="80"/>
      <c r="L884" s="80"/>
      <c r="M884" s="80"/>
      <c r="N884" s="80">
        <v>481536.52</v>
      </c>
      <c r="O884" s="80"/>
      <c r="P884" s="80"/>
      <c r="Q884" s="80"/>
      <c r="R884" s="80"/>
      <c r="S884" s="80"/>
      <c r="T884" s="80"/>
      <c r="U884" s="80"/>
      <c r="V884" s="80"/>
      <c r="W884" s="80"/>
    </row>
    <row r="885" ht="21.75" hidden="1" customHeight="1" spans="1:23">
      <c r="A885" s="71" t="s">
        <v>510</v>
      </c>
      <c r="B885" s="71" t="s">
        <v>1087</v>
      </c>
      <c r="C885" s="71" t="s">
        <v>574</v>
      </c>
      <c r="D885" s="71" t="s">
        <v>103</v>
      </c>
      <c r="E885" s="71" t="s">
        <v>170</v>
      </c>
      <c r="F885" s="71" t="s">
        <v>171</v>
      </c>
      <c r="G885" s="71" t="s">
        <v>527</v>
      </c>
      <c r="H885" s="71" t="s">
        <v>528</v>
      </c>
      <c r="I885" s="80">
        <v>2117435.71</v>
      </c>
      <c r="J885" s="80"/>
      <c r="K885" s="80"/>
      <c r="L885" s="80"/>
      <c r="M885" s="80"/>
      <c r="N885" s="80">
        <v>2117435.71</v>
      </c>
      <c r="O885" s="80"/>
      <c r="P885" s="80"/>
      <c r="Q885" s="80"/>
      <c r="R885" s="80"/>
      <c r="S885" s="80"/>
      <c r="T885" s="80"/>
      <c r="U885" s="80"/>
      <c r="V885" s="80"/>
      <c r="W885" s="80"/>
    </row>
    <row r="886" ht="21.75" customHeight="1" spans="1:23">
      <c r="A886" s="71" t="s">
        <v>510</v>
      </c>
      <c r="B886" s="71" t="s">
        <v>1087</v>
      </c>
      <c r="C886" s="71" t="s">
        <v>574</v>
      </c>
      <c r="D886" s="71" t="s">
        <v>103</v>
      </c>
      <c r="E886" s="71" t="s">
        <v>170</v>
      </c>
      <c r="F886" s="71" t="s">
        <v>171</v>
      </c>
      <c r="G886" s="71" t="s">
        <v>594</v>
      </c>
      <c r="H886" s="71" t="s">
        <v>595</v>
      </c>
      <c r="I886" s="80">
        <v>224775.2</v>
      </c>
      <c r="J886" s="80"/>
      <c r="K886" s="80"/>
      <c r="L886" s="80"/>
      <c r="M886" s="80"/>
      <c r="N886" s="80">
        <v>224775.2</v>
      </c>
      <c r="O886" s="80"/>
      <c r="P886" s="80"/>
      <c r="Q886" s="80"/>
      <c r="R886" s="80"/>
      <c r="S886" s="80"/>
      <c r="T886" s="80"/>
      <c r="U886" s="80"/>
      <c r="V886" s="80"/>
      <c r="W886" s="80"/>
    </row>
    <row r="887" ht="21.75" hidden="1" customHeight="1" spans="1:23">
      <c r="A887" s="71" t="s">
        <v>510</v>
      </c>
      <c r="B887" s="71" t="s">
        <v>1088</v>
      </c>
      <c r="C887" s="71" t="s">
        <v>741</v>
      </c>
      <c r="D887" s="71" t="s">
        <v>103</v>
      </c>
      <c r="E887" s="71" t="s">
        <v>160</v>
      </c>
      <c r="F887" s="71" t="s">
        <v>161</v>
      </c>
      <c r="G887" s="71" t="s">
        <v>615</v>
      </c>
      <c r="H887" s="71" t="s">
        <v>616</v>
      </c>
      <c r="I887" s="80">
        <v>350000</v>
      </c>
      <c r="J887" s="80"/>
      <c r="K887" s="80"/>
      <c r="L887" s="80"/>
      <c r="M887" s="80"/>
      <c r="N887" s="80"/>
      <c r="O887" s="80"/>
      <c r="P887" s="80"/>
      <c r="Q887" s="80"/>
      <c r="R887" s="80">
        <v>350000</v>
      </c>
      <c r="S887" s="80">
        <v>350000</v>
      </c>
      <c r="T887" s="80"/>
      <c r="U887" s="80"/>
      <c r="V887" s="80"/>
      <c r="W887" s="80"/>
    </row>
    <row r="888" ht="21.75" hidden="1" customHeight="1" spans="1:23">
      <c r="A888" s="71" t="s">
        <v>510</v>
      </c>
      <c r="B888" s="71" t="s">
        <v>1089</v>
      </c>
      <c r="C888" s="71" t="s">
        <v>593</v>
      </c>
      <c r="D888" s="71" t="s">
        <v>103</v>
      </c>
      <c r="E888" s="71" t="s">
        <v>260</v>
      </c>
      <c r="F888" s="71" t="s">
        <v>261</v>
      </c>
      <c r="G888" s="71" t="s">
        <v>327</v>
      </c>
      <c r="H888" s="71" t="s">
        <v>328</v>
      </c>
      <c r="I888" s="80">
        <v>66593.74</v>
      </c>
      <c r="J888" s="80"/>
      <c r="K888" s="80"/>
      <c r="L888" s="80"/>
      <c r="M888" s="80"/>
      <c r="N888" s="80">
        <v>66593.74</v>
      </c>
      <c r="O888" s="80"/>
      <c r="P888" s="80"/>
      <c r="Q888" s="80"/>
      <c r="R888" s="80"/>
      <c r="S888" s="80"/>
      <c r="T888" s="80"/>
      <c r="U888" s="80"/>
      <c r="V888" s="80"/>
      <c r="W888" s="80"/>
    </row>
    <row r="889" ht="21.75" customHeight="1" spans="1:23">
      <c r="A889" s="71" t="s">
        <v>510</v>
      </c>
      <c r="B889" s="71" t="s">
        <v>1090</v>
      </c>
      <c r="C889" s="71" t="s">
        <v>806</v>
      </c>
      <c r="D889" s="71" t="s">
        <v>103</v>
      </c>
      <c r="E889" s="71" t="s">
        <v>258</v>
      </c>
      <c r="F889" s="71" t="s">
        <v>259</v>
      </c>
      <c r="G889" s="71" t="s">
        <v>594</v>
      </c>
      <c r="H889" s="71" t="s">
        <v>595</v>
      </c>
      <c r="I889" s="80">
        <v>3892.91</v>
      </c>
      <c r="J889" s="80"/>
      <c r="K889" s="80"/>
      <c r="L889" s="80"/>
      <c r="M889" s="80"/>
      <c r="N889" s="80">
        <v>3892.91</v>
      </c>
      <c r="O889" s="80"/>
      <c r="P889" s="80"/>
      <c r="Q889" s="80"/>
      <c r="R889" s="80"/>
      <c r="S889" s="80"/>
      <c r="T889" s="80"/>
      <c r="U889" s="80"/>
      <c r="V889" s="80"/>
      <c r="W889" s="80"/>
    </row>
    <row r="890" ht="21.75" hidden="1" customHeight="1" spans="1:23">
      <c r="A890" s="71" t="s">
        <v>510</v>
      </c>
      <c r="B890" s="71" t="s">
        <v>1091</v>
      </c>
      <c r="C890" s="71" t="s">
        <v>522</v>
      </c>
      <c r="D890" s="71" t="s">
        <v>103</v>
      </c>
      <c r="E890" s="71" t="s">
        <v>170</v>
      </c>
      <c r="F890" s="71" t="s">
        <v>171</v>
      </c>
      <c r="G890" s="71" t="s">
        <v>327</v>
      </c>
      <c r="H890" s="71" t="s">
        <v>328</v>
      </c>
      <c r="I890" s="80">
        <v>84295</v>
      </c>
      <c r="J890" s="80"/>
      <c r="K890" s="80"/>
      <c r="L890" s="80"/>
      <c r="M890" s="80"/>
      <c r="N890" s="80">
        <v>84295</v>
      </c>
      <c r="O890" s="80"/>
      <c r="P890" s="80"/>
      <c r="Q890" s="80"/>
      <c r="R890" s="80"/>
      <c r="S890" s="80"/>
      <c r="T890" s="80"/>
      <c r="U890" s="80"/>
      <c r="V890" s="80"/>
      <c r="W890" s="80"/>
    </row>
    <row r="891" ht="21.75" customHeight="1" spans="1:23">
      <c r="A891" s="71" t="s">
        <v>510</v>
      </c>
      <c r="B891" s="71" t="s">
        <v>1092</v>
      </c>
      <c r="C891" s="71" t="s">
        <v>644</v>
      </c>
      <c r="D891" s="71" t="s">
        <v>103</v>
      </c>
      <c r="E891" s="71" t="s">
        <v>260</v>
      </c>
      <c r="F891" s="71" t="s">
        <v>261</v>
      </c>
      <c r="G891" s="71" t="s">
        <v>594</v>
      </c>
      <c r="H891" s="71" t="s">
        <v>595</v>
      </c>
      <c r="I891" s="80">
        <v>400</v>
      </c>
      <c r="J891" s="80"/>
      <c r="K891" s="80"/>
      <c r="L891" s="80"/>
      <c r="M891" s="80"/>
      <c r="N891" s="80">
        <v>400</v>
      </c>
      <c r="O891" s="80"/>
      <c r="P891" s="80"/>
      <c r="Q891" s="80"/>
      <c r="R891" s="80"/>
      <c r="S891" s="80"/>
      <c r="T891" s="80"/>
      <c r="U891" s="80"/>
      <c r="V891" s="80"/>
      <c r="W891" s="80"/>
    </row>
    <row r="892" ht="21.75" hidden="1" customHeight="1" spans="1:23">
      <c r="A892" s="71" t="s">
        <v>510</v>
      </c>
      <c r="B892" s="71" t="s">
        <v>1093</v>
      </c>
      <c r="C892" s="71" t="s">
        <v>748</v>
      </c>
      <c r="D892" s="71" t="s">
        <v>103</v>
      </c>
      <c r="E892" s="71" t="s">
        <v>160</v>
      </c>
      <c r="F892" s="71" t="s">
        <v>161</v>
      </c>
      <c r="G892" s="71" t="s">
        <v>527</v>
      </c>
      <c r="H892" s="71" t="s">
        <v>528</v>
      </c>
      <c r="I892" s="80">
        <v>105600</v>
      </c>
      <c r="J892" s="80">
        <v>105600</v>
      </c>
      <c r="K892" s="80">
        <v>105600</v>
      </c>
      <c r="L892" s="80"/>
      <c r="M892" s="80"/>
      <c r="N892" s="80"/>
      <c r="O892" s="80"/>
      <c r="P892" s="80"/>
      <c r="Q892" s="80"/>
      <c r="R892" s="80"/>
      <c r="S892" s="80"/>
      <c r="T892" s="80"/>
      <c r="U892" s="80"/>
      <c r="V892" s="80"/>
      <c r="W892" s="80"/>
    </row>
    <row r="893" ht="21.75" hidden="1" customHeight="1" spans="1:23">
      <c r="A893" s="71" t="s">
        <v>510</v>
      </c>
      <c r="B893" s="71" t="s">
        <v>1094</v>
      </c>
      <c r="C893" s="71" t="s">
        <v>1095</v>
      </c>
      <c r="D893" s="71" t="s">
        <v>103</v>
      </c>
      <c r="E893" s="71" t="s">
        <v>160</v>
      </c>
      <c r="F893" s="71" t="s">
        <v>161</v>
      </c>
      <c r="G893" s="71" t="s">
        <v>327</v>
      </c>
      <c r="H893" s="71" t="s">
        <v>328</v>
      </c>
      <c r="I893" s="80">
        <v>20000</v>
      </c>
      <c r="J893" s="80"/>
      <c r="K893" s="80"/>
      <c r="L893" s="80"/>
      <c r="M893" s="80"/>
      <c r="N893" s="80"/>
      <c r="O893" s="80"/>
      <c r="P893" s="80"/>
      <c r="Q893" s="80"/>
      <c r="R893" s="80">
        <v>20000</v>
      </c>
      <c r="S893" s="80"/>
      <c r="T893" s="80"/>
      <c r="U893" s="80"/>
      <c r="V893" s="80"/>
      <c r="W893" s="80">
        <v>20000</v>
      </c>
    </row>
    <row r="894" ht="21.75" hidden="1" customHeight="1" spans="1:23">
      <c r="A894" s="71" t="s">
        <v>529</v>
      </c>
      <c r="B894" s="71" t="s">
        <v>1096</v>
      </c>
      <c r="C894" s="71" t="s">
        <v>815</v>
      </c>
      <c r="D894" s="71" t="s">
        <v>103</v>
      </c>
      <c r="E894" s="71" t="s">
        <v>170</v>
      </c>
      <c r="F894" s="71" t="s">
        <v>171</v>
      </c>
      <c r="G894" s="71" t="s">
        <v>327</v>
      </c>
      <c r="H894" s="71" t="s">
        <v>328</v>
      </c>
      <c r="I894" s="80">
        <v>388961</v>
      </c>
      <c r="J894" s="80"/>
      <c r="K894" s="80"/>
      <c r="L894" s="80"/>
      <c r="M894" s="80"/>
      <c r="N894" s="80">
        <v>388961</v>
      </c>
      <c r="O894" s="80"/>
      <c r="P894" s="80"/>
      <c r="Q894" s="80"/>
      <c r="R894" s="80"/>
      <c r="S894" s="80"/>
      <c r="T894" s="80"/>
      <c r="U894" s="80"/>
      <c r="V894" s="80"/>
      <c r="W894" s="80"/>
    </row>
    <row r="895" ht="21.75" hidden="1" customHeight="1" spans="1:23">
      <c r="A895" s="71" t="s">
        <v>529</v>
      </c>
      <c r="B895" s="71" t="s">
        <v>1097</v>
      </c>
      <c r="C895" s="71" t="s">
        <v>760</v>
      </c>
      <c r="D895" s="71" t="s">
        <v>103</v>
      </c>
      <c r="E895" s="71" t="s">
        <v>258</v>
      </c>
      <c r="F895" s="71" t="s">
        <v>259</v>
      </c>
      <c r="G895" s="71" t="s">
        <v>343</v>
      </c>
      <c r="H895" s="71" t="s">
        <v>344</v>
      </c>
      <c r="I895" s="80">
        <v>1324</v>
      </c>
      <c r="J895" s="80"/>
      <c r="K895" s="80"/>
      <c r="L895" s="80"/>
      <c r="M895" s="80"/>
      <c r="N895" s="80">
        <v>1324</v>
      </c>
      <c r="O895" s="80"/>
      <c r="P895" s="80"/>
      <c r="Q895" s="80"/>
      <c r="R895" s="80"/>
      <c r="S895" s="80"/>
      <c r="T895" s="80"/>
      <c r="U895" s="80"/>
      <c r="V895" s="80"/>
      <c r="W895" s="80"/>
    </row>
    <row r="896" ht="21.75" hidden="1" customHeight="1" spans="1:23">
      <c r="A896" s="71" t="s">
        <v>529</v>
      </c>
      <c r="B896" s="71" t="s">
        <v>1097</v>
      </c>
      <c r="C896" s="71" t="s">
        <v>760</v>
      </c>
      <c r="D896" s="71" t="s">
        <v>103</v>
      </c>
      <c r="E896" s="71" t="s">
        <v>258</v>
      </c>
      <c r="F896" s="71" t="s">
        <v>259</v>
      </c>
      <c r="G896" s="71" t="s">
        <v>343</v>
      </c>
      <c r="H896" s="71" t="s">
        <v>344</v>
      </c>
      <c r="I896" s="80">
        <v>625</v>
      </c>
      <c r="J896" s="80"/>
      <c r="K896" s="80"/>
      <c r="L896" s="80"/>
      <c r="M896" s="80"/>
      <c r="N896" s="80">
        <v>625</v>
      </c>
      <c r="O896" s="80"/>
      <c r="P896" s="80"/>
      <c r="Q896" s="80"/>
      <c r="R896" s="80"/>
      <c r="S896" s="80"/>
      <c r="T896" s="80"/>
      <c r="U896" s="80"/>
      <c r="V896" s="80"/>
      <c r="W896" s="80"/>
    </row>
    <row r="897" ht="21.75" hidden="1" customHeight="1" spans="1:23">
      <c r="A897" s="71" t="s">
        <v>529</v>
      </c>
      <c r="B897" s="71" t="s">
        <v>1098</v>
      </c>
      <c r="C897" s="71" t="s">
        <v>764</v>
      </c>
      <c r="D897" s="71" t="s">
        <v>103</v>
      </c>
      <c r="E897" s="71" t="s">
        <v>258</v>
      </c>
      <c r="F897" s="71" t="s">
        <v>259</v>
      </c>
      <c r="G897" s="71" t="s">
        <v>527</v>
      </c>
      <c r="H897" s="71" t="s">
        <v>528</v>
      </c>
      <c r="I897" s="80">
        <v>1547</v>
      </c>
      <c r="J897" s="80"/>
      <c r="K897" s="80"/>
      <c r="L897" s="80"/>
      <c r="M897" s="80"/>
      <c r="N897" s="80">
        <v>1547</v>
      </c>
      <c r="O897" s="80"/>
      <c r="P897" s="80"/>
      <c r="Q897" s="80"/>
      <c r="R897" s="80"/>
      <c r="S897" s="80"/>
      <c r="T897" s="80"/>
      <c r="U897" s="80"/>
      <c r="V897" s="80"/>
      <c r="W897" s="80"/>
    </row>
    <row r="898" ht="21.75" hidden="1" customHeight="1" spans="1:23">
      <c r="A898" s="71" t="s">
        <v>529</v>
      </c>
      <c r="B898" s="71" t="s">
        <v>1099</v>
      </c>
      <c r="C898" s="71" t="s">
        <v>602</v>
      </c>
      <c r="D898" s="71" t="s">
        <v>103</v>
      </c>
      <c r="E898" s="71" t="s">
        <v>170</v>
      </c>
      <c r="F898" s="71" t="s">
        <v>171</v>
      </c>
      <c r="G898" s="71" t="s">
        <v>327</v>
      </c>
      <c r="H898" s="71" t="s">
        <v>328</v>
      </c>
      <c r="I898" s="80">
        <v>589</v>
      </c>
      <c r="J898" s="80"/>
      <c r="K898" s="80"/>
      <c r="L898" s="80"/>
      <c r="M898" s="80"/>
      <c r="N898" s="80">
        <v>589</v>
      </c>
      <c r="O898" s="80"/>
      <c r="P898" s="80"/>
      <c r="Q898" s="80"/>
      <c r="R898" s="80"/>
      <c r="S898" s="80"/>
      <c r="T898" s="80"/>
      <c r="U898" s="80"/>
      <c r="V898" s="80"/>
      <c r="W898" s="80"/>
    </row>
    <row r="899" ht="21.75" hidden="1" customHeight="1" spans="1:23">
      <c r="A899" s="71" t="s">
        <v>556</v>
      </c>
      <c r="B899" s="71" t="s">
        <v>1100</v>
      </c>
      <c r="C899" s="71" t="s">
        <v>1101</v>
      </c>
      <c r="D899" s="71" t="s">
        <v>103</v>
      </c>
      <c r="E899" s="71" t="s">
        <v>160</v>
      </c>
      <c r="F899" s="71" t="s">
        <v>161</v>
      </c>
      <c r="G899" s="71" t="s">
        <v>609</v>
      </c>
      <c r="H899" s="71" t="s">
        <v>610</v>
      </c>
      <c r="I899" s="80">
        <v>250000</v>
      </c>
      <c r="J899" s="80"/>
      <c r="K899" s="80"/>
      <c r="L899" s="80"/>
      <c r="M899" s="80"/>
      <c r="N899" s="80"/>
      <c r="O899" s="80"/>
      <c r="P899" s="80"/>
      <c r="Q899" s="80"/>
      <c r="R899" s="80">
        <v>250000</v>
      </c>
      <c r="S899" s="80">
        <v>250000</v>
      </c>
      <c r="T899" s="80"/>
      <c r="U899" s="80"/>
      <c r="V899" s="80"/>
      <c r="W899" s="80"/>
    </row>
    <row r="900" ht="21.75" hidden="1" customHeight="1" spans="1:23">
      <c r="A900" s="71" t="s">
        <v>556</v>
      </c>
      <c r="B900" s="71" t="s">
        <v>1102</v>
      </c>
      <c r="C900" s="71" t="s">
        <v>1103</v>
      </c>
      <c r="D900" s="71" t="s">
        <v>103</v>
      </c>
      <c r="E900" s="71" t="s">
        <v>160</v>
      </c>
      <c r="F900" s="71" t="s">
        <v>161</v>
      </c>
      <c r="G900" s="71" t="s">
        <v>371</v>
      </c>
      <c r="H900" s="71" t="s">
        <v>372</v>
      </c>
      <c r="I900" s="80">
        <v>60000</v>
      </c>
      <c r="J900" s="80"/>
      <c r="K900" s="80"/>
      <c r="L900" s="80"/>
      <c r="M900" s="80"/>
      <c r="N900" s="80"/>
      <c r="O900" s="80"/>
      <c r="P900" s="80"/>
      <c r="Q900" s="80"/>
      <c r="R900" s="80">
        <v>60000</v>
      </c>
      <c r="S900" s="80">
        <v>60000</v>
      </c>
      <c r="T900" s="80"/>
      <c r="U900" s="80"/>
      <c r="V900" s="80"/>
      <c r="W900" s="80"/>
    </row>
    <row r="901" ht="21.75" hidden="1" customHeight="1" spans="1:23">
      <c r="A901" s="71" t="s">
        <v>556</v>
      </c>
      <c r="B901" s="71" t="s">
        <v>1104</v>
      </c>
      <c r="C901" s="71" t="s">
        <v>618</v>
      </c>
      <c r="D901" s="71" t="s">
        <v>103</v>
      </c>
      <c r="E901" s="71" t="s">
        <v>258</v>
      </c>
      <c r="F901" s="71" t="s">
        <v>259</v>
      </c>
      <c r="G901" s="71" t="s">
        <v>327</v>
      </c>
      <c r="H901" s="71" t="s">
        <v>328</v>
      </c>
      <c r="I901" s="80">
        <v>10000</v>
      </c>
      <c r="J901" s="80"/>
      <c r="K901" s="80"/>
      <c r="L901" s="80"/>
      <c r="M901" s="80"/>
      <c r="N901" s="80">
        <v>10000</v>
      </c>
      <c r="O901" s="80"/>
      <c r="P901" s="80"/>
      <c r="Q901" s="80"/>
      <c r="R901" s="80"/>
      <c r="S901" s="80"/>
      <c r="T901" s="80"/>
      <c r="U901" s="80"/>
      <c r="V901" s="80"/>
      <c r="W901" s="80"/>
    </row>
    <row r="902" ht="21.75" hidden="1" customHeight="1" spans="1:23">
      <c r="A902" s="71" t="s">
        <v>556</v>
      </c>
      <c r="B902" s="71" t="s">
        <v>1104</v>
      </c>
      <c r="C902" s="71" t="s">
        <v>618</v>
      </c>
      <c r="D902" s="71" t="s">
        <v>103</v>
      </c>
      <c r="E902" s="71" t="s">
        <v>258</v>
      </c>
      <c r="F902" s="71" t="s">
        <v>259</v>
      </c>
      <c r="G902" s="71" t="s">
        <v>609</v>
      </c>
      <c r="H902" s="71" t="s">
        <v>610</v>
      </c>
      <c r="I902" s="80">
        <v>10000</v>
      </c>
      <c r="J902" s="80"/>
      <c r="K902" s="80"/>
      <c r="L902" s="80"/>
      <c r="M902" s="80"/>
      <c r="N902" s="80">
        <v>10000</v>
      </c>
      <c r="O902" s="80"/>
      <c r="P902" s="80"/>
      <c r="Q902" s="80"/>
      <c r="R902" s="80"/>
      <c r="S902" s="80"/>
      <c r="T902" s="80"/>
      <c r="U902" s="80"/>
      <c r="V902" s="80"/>
      <c r="W902" s="80"/>
    </row>
    <row r="903" ht="21.75" hidden="1" customHeight="1" spans="1:23">
      <c r="A903" s="71" t="s">
        <v>556</v>
      </c>
      <c r="B903" s="71" t="s">
        <v>1104</v>
      </c>
      <c r="C903" s="71" t="s">
        <v>618</v>
      </c>
      <c r="D903" s="71" t="s">
        <v>103</v>
      </c>
      <c r="E903" s="71" t="s">
        <v>258</v>
      </c>
      <c r="F903" s="71" t="s">
        <v>259</v>
      </c>
      <c r="G903" s="71" t="s">
        <v>379</v>
      </c>
      <c r="H903" s="71" t="s">
        <v>380</v>
      </c>
      <c r="I903" s="80">
        <v>23000</v>
      </c>
      <c r="J903" s="80"/>
      <c r="K903" s="80"/>
      <c r="L903" s="80"/>
      <c r="M903" s="80"/>
      <c r="N903" s="80">
        <v>23000</v>
      </c>
      <c r="O903" s="80"/>
      <c r="P903" s="80"/>
      <c r="Q903" s="80"/>
      <c r="R903" s="80"/>
      <c r="S903" s="80"/>
      <c r="T903" s="80"/>
      <c r="U903" s="80"/>
      <c r="V903" s="80"/>
      <c r="W903" s="80"/>
    </row>
    <row r="904" ht="21.75" hidden="1" customHeight="1" spans="1:23">
      <c r="A904" s="71" t="s">
        <v>556</v>
      </c>
      <c r="B904" s="71" t="s">
        <v>1104</v>
      </c>
      <c r="C904" s="71" t="s">
        <v>618</v>
      </c>
      <c r="D904" s="71" t="s">
        <v>103</v>
      </c>
      <c r="E904" s="71" t="s">
        <v>258</v>
      </c>
      <c r="F904" s="71" t="s">
        <v>259</v>
      </c>
      <c r="G904" s="71" t="s">
        <v>335</v>
      </c>
      <c r="H904" s="71" t="s">
        <v>336</v>
      </c>
      <c r="I904" s="80">
        <v>30000</v>
      </c>
      <c r="J904" s="80"/>
      <c r="K904" s="80"/>
      <c r="L904" s="80"/>
      <c r="M904" s="80"/>
      <c r="N904" s="80">
        <v>30000</v>
      </c>
      <c r="O904" s="80"/>
      <c r="P904" s="80"/>
      <c r="Q904" s="80"/>
      <c r="R904" s="80"/>
      <c r="S904" s="80"/>
      <c r="T904" s="80"/>
      <c r="U904" s="80"/>
      <c r="V904" s="80"/>
      <c r="W904" s="80"/>
    </row>
    <row r="905" ht="21.75" hidden="1" customHeight="1" spans="1:23">
      <c r="A905" s="71" t="s">
        <v>556</v>
      </c>
      <c r="B905" s="71" t="s">
        <v>1104</v>
      </c>
      <c r="C905" s="71" t="s">
        <v>618</v>
      </c>
      <c r="D905" s="71" t="s">
        <v>103</v>
      </c>
      <c r="E905" s="71" t="s">
        <v>258</v>
      </c>
      <c r="F905" s="71" t="s">
        <v>259</v>
      </c>
      <c r="G905" s="71" t="s">
        <v>586</v>
      </c>
      <c r="H905" s="71" t="s">
        <v>587</v>
      </c>
      <c r="I905" s="80">
        <v>10000</v>
      </c>
      <c r="J905" s="80"/>
      <c r="K905" s="80"/>
      <c r="L905" s="80"/>
      <c r="M905" s="80"/>
      <c r="N905" s="80">
        <v>10000</v>
      </c>
      <c r="O905" s="80"/>
      <c r="P905" s="80"/>
      <c r="Q905" s="80"/>
      <c r="R905" s="80"/>
      <c r="S905" s="80"/>
      <c r="T905" s="80"/>
      <c r="U905" s="80"/>
      <c r="V905" s="80"/>
      <c r="W905" s="80"/>
    </row>
    <row r="906" ht="21.75" customHeight="1" spans="1:23">
      <c r="A906" s="71" t="s">
        <v>556</v>
      </c>
      <c r="B906" s="71" t="s">
        <v>1104</v>
      </c>
      <c r="C906" s="71" t="s">
        <v>618</v>
      </c>
      <c r="D906" s="71" t="s">
        <v>103</v>
      </c>
      <c r="E906" s="71" t="s">
        <v>258</v>
      </c>
      <c r="F906" s="71" t="s">
        <v>259</v>
      </c>
      <c r="G906" s="71" t="s">
        <v>594</v>
      </c>
      <c r="H906" s="71" t="s">
        <v>595</v>
      </c>
      <c r="I906" s="80">
        <v>42350</v>
      </c>
      <c r="J906" s="80"/>
      <c r="K906" s="80"/>
      <c r="L906" s="80"/>
      <c r="M906" s="80"/>
      <c r="N906" s="80">
        <v>42350</v>
      </c>
      <c r="O906" s="80"/>
      <c r="P906" s="80"/>
      <c r="Q906" s="80"/>
      <c r="R906" s="80"/>
      <c r="S906" s="80"/>
      <c r="T906" s="80"/>
      <c r="U906" s="80"/>
      <c r="V906" s="80"/>
      <c r="W906" s="80"/>
    </row>
    <row r="907" ht="21.75" hidden="1" customHeight="1" spans="1:23">
      <c r="A907" s="71" t="s">
        <v>556</v>
      </c>
      <c r="B907" s="71" t="s">
        <v>1104</v>
      </c>
      <c r="C907" s="71" t="s">
        <v>618</v>
      </c>
      <c r="D907" s="71" t="s">
        <v>103</v>
      </c>
      <c r="E907" s="71" t="s">
        <v>258</v>
      </c>
      <c r="F907" s="71" t="s">
        <v>259</v>
      </c>
      <c r="G907" s="71" t="s">
        <v>605</v>
      </c>
      <c r="H907" s="71" t="s">
        <v>606</v>
      </c>
      <c r="I907" s="80">
        <v>227000</v>
      </c>
      <c r="J907" s="80"/>
      <c r="K907" s="80"/>
      <c r="L907" s="80"/>
      <c r="M907" s="80"/>
      <c r="N907" s="80">
        <v>227000</v>
      </c>
      <c r="O907" s="80"/>
      <c r="P907" s="80"/>
      <c r="Q907" s="80"/>
      <c r="R907" s="80"/>
      <c r="S907" s="80"/>
      <c r="T907" s="80"/>
      <c r="U907" s="80"/>
      <c r="V907" s="80"/>
      <c r="W907" s="80"/>
    </row>
    <row r="908" ht="21.75" customHeight="1" spans="1:23">
      <c r="A908" s="71" t="s">
        <v>556</v>
      </c>
      <c r="B908" s="71" t="s">
        <v>1105</v>
      </c>
      <c r="C908" s="71" t="s">
        <v>768</v>
      </c>
      <c r="D908" s="71" t="s">
        <v>103</v>
      </c>
      <c r="E908" s="71" t="s">
        <v>258</v>
      </c>
      <c r="F908" s="71" t="s">
        <v>259</v>
      </c>
      <c r="G908" s="71" t="s">
        <v>594</v>
      </c>
      <c r="H908" s="71" t="s">
        <v>595</v>
      </c>
      <c r="I908" s="80">
        <v>3500</v>
      </c>
      <c r="J908" s="80"/>
      <c r="K908" s="80"/>
      <c r="L908" s="80"/>
      <c r="M908" s="80"/>
      <c r="N908" s="80">
        <v>3500</v>
      </c>
      <c r="O908" s="80"/>
      <c r="P908" s="80"/>
      <c r="Q908" s="80"/>
      <c r="R908" s="80"/>
      <c r="S908" s="80"/>
      <c r="T908" s="80"/>
      <c r="U908" s="80"/>
      <c r="V908" s="80"/>
      <c r="W908" s="80"/>
    </row>
    <row r="909" ht="21.75" hidden="1" customHeight="1" spans="1:23">
      <c r="A909" s="71" t="s">
        <v>556</v>
      </c>
      <c r="B909" s="71" t="s">
        <v>1106</v>
      </c>
      <c r="C909" s="71" t="s">
        <v>676</v>
      </c>
      <c r="D909" s="71" t="s">
        <v>103</v>
      </c>
      <c r="E909" s="71" t="s">
        <v>174</v>
      </c>
      <c r="F909" s="71" t="s">
        <v>175</v>
      </c>
      <c r="G909" s="71" t="s">
        <v>327</v>
      </c>
      <c r="H909" s="71" t="s">
        <v>328</v>
      </c>
      <c r="I909" s="80">
        <v>3000</v>
      </c>
      <c r="J909" s="80"/>
      <c r="K909" s="80"/>
      <c r="L909" s="80"/>
      <c r="M909" s="80"/>
      <c r="N909" s="80">
        <v>3000</v>
      </c>
      <c r="O909" s="80"/>
      <c r="P909" s="80"/>
      <c r="Q909" s="80"/>
      <c r="R909" s="80"/>
      <c r="S909" s="80"/>
      <c r="T909" s="80"/>
      <c r="U909" s="80"/>
      <c r="V909" s="80"/>
      <c r="W909" s="80"/>
    </row>
    <row r="910" ht="21.75" hidden="1" customHeight="1" spans="1:23">
      <c r="A910" s="71" t="s">
        <v>556</v>
      </c>
      <c r="B910" s="71" t="s">
        <v>1107</v>
      </c>
      <c r="C910" s="71" t="s">
        <v>1108</v>
      </c>
      <c r="D910" s="71" t="s">
        <v>103</v>
      </c>
      <c r="E910" s="71" t="s">
        <v>160</v>
      </c>
      <c r="F910" s="71" t="s">
        <v>161</v>
      </c>
      <c r="G910" s="71" t="s">
        <v>343</v>
      </c>
      <c r="H910" s="71" t="s">
        <v>344</v>
      </c>
      <c r="I910" s="80">
        <v>7000000</v>
      </c>
      <c r="J910" s="80"/>
      <c r="K910" s="80"/>
      <c r="L910" s="80"/>
      <c r="M910" s="80"/>
      <c r="N910" s="80"/>
      <c r="O910" s="80"/>
      <c r="P910" s="80"/>
      <c r="Q910" s="80"/>
      <c r="R910" s="80">
        <v>7000000</v>
      </c>
      <c r="S910" s="80">
        <v>7000000</v>
      </c>
      <c r="T910" s="80"/>
      <c r="U910" s="80"/>
      <c r="V910" s="80"/>
      <c r="W910" s="80"/>
    </row>
    <row r="911" ht="21.75" hidden="1" customHeight="1" spans="1:23">
      <c r="A911" s="71" t="s">
        <v>556</v>
      </c>
      <c r="B911" s="71" t="s">
        <v>1109</v>
      </c>
      <c r="C911" s="71" t="s">
        <v>1110</v>
      </c>
      <c r="D911" s="71" t="s">
        <v>103</v>
      </c>
      <c r="E911" s="71" t="s">
        <v>160</v>
      </c>
      <c r="F911" s="71" t="s">
        <v>161</v>
      </c>
      <c r="G911" s="71" t="s">
        <v>327</v>
      </c>
      <c r="H911" s="71" t="s">
        <v>328</v>
      </c>
      <c r="I911" s="80">
        <v>1000000</v>
      </c>
      <c r="J911" s="80"/>
      <c r="K911" s="80"/>
      <c r="L911" s="80"/>
      <c r="M911" s="80"/>
      <c r="N911" s="80"/>
      <c r="O911" s="80"/>
      <c r="P911" s="80"/>
      <c r="Q911" s="80"/>
      <c r="R911" s="80">
        <v>1000000</v>
      </c>
      <c r="S911" s="80">
        <v>1000000</v>
      </c>
      <c r="T911" s="80"/>
      <c r="U911" s="80"/>
      <c r="V911" s="80"/>
      <c r="W911" s="80"/>
    </row>
    <row r="912" ht="21.75" hidden="1" customHeight="1" spans="1:23">
      <c r="A912" s="71" t="s">
        <v>556</v>
      </c>
      <c r="B912" s="71" t="s">
        <v>1109</v>
      </c>
      <c r="C912" s="71" t="s">
        <v>1110</v>
      </c>
      <c r="D912" s="71" t="s">
        <v>103</v>
      </c>
      <c r="E912" s="71" t="s">
        <v>160</v>
      </c>
      <c r="F912" s="71" t="s">
        <v>161</v>
      </c>
      <c r="G912" s="71" t="s">
        <v>329</v>
      </c>
      <c r="H912" s="71" t="s">
        <v>330</v>
      </c>
      <c r="I912" s="80">
        <v>100000</v>
      </c>
      <c r="J912" s="80"/>
      <c r="K912" s="80"/>
      <c r="L912" s="80"/>
      <c r="M912" s="80"/>
      <c r="N912" s="80"/>
      <c r="O912" s="80"/>
      <c r="P912" s="80"/>
      <c r="Q912" s="80"/>
      <c r="R912" s="80">
        <v>100000</v>
      </c>
      <c r="S912" s="80">
        <v>100000</v>
      </c>
      <c r="T912" s="80"/>
      <c r="U912" s="80"/>
      <c r="V912" s="80"/>
      <c r="W912" s="80"/>
    </row>
    <row r="913" ht="21.75" hidden="1" customHeight="1" spans="1:23">
      <c r="A913" s="71" t="s">
        <v>556</v>
      </c>
      <c r="B913" s="71" t="s">
        <v>1109</v>
      </c>
      <c r="C913" s="71" t="s">
        <v>1110</v>
      </c>
      <c r="D913" s="71" t="s">
        <v>103</v>
      </c>
      <c r="E913" s="71" t="s">
        <v>160</v>
      </c>
      <c r="F913" s="71" t="s">
        <v>161</v>
      </c>
      <c r="G913" s="71" t="s">
        <v>375</v>
      </c>
      <c r="H913" s="71" t="s">
        <v>376</v>
      </c>
      <c r="I913" s="80">
        <v>140000</v>
      </c>
      <c r="J913" s="80"/>
      <c r="K913" s="80"/>
      <c r="L913" s="80"/>
      <c r="M913" s="80"/>
      <c r="N913" s="80"/>
      <c r="O913" s="80"/>
      <c r="P913" s="80"/>
      <c r="Q913" s="80"/>
      <c r="R913" s="80">
        <v>140000</v>
      </c>
      <c r="S913" s="80">
        <v>140000</v>
      </c>
      <c r="T913" s="80"/>
      <c r="U913" s="80"/>
      <c r="V913" s="80"/>
      <c r="W913" s="80"/>
    </row>
    <row r="914" ht="21.75" hidden="1" customHeight="1" spans="1:23">
      <c r="A914" s="71" t="s">
        <v>556</v>
      </c>
      <c r="B914" s="71" t="s">
        <v>1109</v>
      </c>
      <c r="C914" s="71" t="s">
        <v>1110</v>
      </c>
      <c r="D914" s="71" t="s">
        <v>103</v>
      </c>
      <c r="E914" s="71" t="s">
        <v>160</v>
      </c>
      <c r="F914" s="71" t="s">
        <v>161</v>
      </c>
      <c r="G914" s="71" t="s">
        <v>331</v>
      </c>
      <c r="H914" s="71" t="s">
        <v>332</v>
      </c>
      <c r="I914" s="80">
        <v>300000</v>
      </c>
      <c r="J914" s="80"/>
      <c r="K914" s="80"/>
      <c r="L914" s="80"/>
      <c r="M914" s="80"/>
      <c r="N914" s="80"/>
      <c r="O914" s="80"/>
      <c r="P914" s="80"/>
      <c r="Q914" s="80"/>
      <c r="R914" s="80">
        <v>300000</v>
      </c>
      <c r="S914" s="80">
        <v>300000</v>
      </c>
      <c r="T914" s="80"/>
      <c r="U914" s="80"/>
      <c r="V914" s="80"/>
      <c r="W914" s="80"/>
    </row>
    <row r="915" ht="21.75" hidden="1" customHeight="1" spans="1:23">
      <c r="A915" s="71" t="s">
        <v>556</v>
      </c>
      <c r="B915" s="71" t="s">
        <v>1109</v>
      </c>
      <c r="C915" s="71" t="s">
        <v>1110</v>
      </c>
      <c r="D915" s="71" t="s">
        <v>103</v>
      </c>
      <c r="E915" s="71" t="s">
        <v>160</v>
      </c>
      <c r="F915" s="71" t="s">
        <v>161</v>
      </c>
      <c r="G915" s="71" t="s">
        <v>379</v>
      </c>
      <c r="H915" s="71" t="s">
        <v>380</v>
      </c>
      <c r="I915" s="80">
        <v>600000</v>
      </c>
      <c r="J915" s="80"/>
      <c r="K915" s="80"/>
      <c r="L915" s="80"/>
      <c r="M915" s="80"/>
      <c r="N915" s="80"/>
      <c r="O915" s="80"/>
      <c r="P915" s="80"/>
      <c r="Q915" s="80"/>
      <c r="R915" s="80">
        <v>600000</v>
      </c>
      <c r="S915" s="80">
        <v>600000</v>
      </c>
      <c r="T915" s="80"/>
      <c r="U915" s="80"/>
      <c r="V915" s="80"/>
      <c r="W915" s="80"/>
    </row>
    <row r="916" ht="21.75" hidden="1" customHeight="1" spans="1:23">
      <c r="A916" s="71" t="s">
        <v>556</v>
      </c>
      <c r="B916" s="71" t="s">
        <v>1109</v>
      </c>
      <c r="C916" s="71" t="s">
        <v>1110</v>
      </c>
      <c r="D916" s="71" t="s">
        <v>103</v>
      </c>
      <c r="E916" s="71" t="s">
        <v>160</v>
      </c>
      <c r="F916" s="71" t="s">
        <v>161</v>
      </c>
      <c r="G916" s="71" t="s">
        <v>586</v>
      </c>
      <c r="H916" s="71" t="s">
        <v>587</v>
      </c>
      <c r="I916" s="80">
        <v>10400000</v>
      </c>
      <c r="J916" s="80"/>
      <c r="K916" s="80"/>
      <c r="L916" s="80"/>
      <c r="M916" s="80"/>
      <c r="N916" s="80"/>
      <c r="O916" s="80"/>
      <c r="P916" s="80"/>
      <c r="Q916" s="80"/>
      <c r="R916" s="80">
        <v>10400000</v>
      </c>
      <c r="S916" s="80">
        <v>10400000</v>
      </c>
      <c r="T916" s="80"/>
      <c r="U916" s="80"/>
      <c r="V916" s="80"/>
      <c r="W916" s="80"/>
    </row>
    <row r="917" ht="21.75" customHeight="1" spans="1:23">
      <c r="A917" s="71" t="s">
        <v>556</v>
      </c>
      <c r="B917" s="71" t="s">
        <v>1109</v>
      </c>
      <c r="C917" s="71" t="s">
        <v>1110</v>
      </c>
      <c r="D917" s="71" t="s">
        <v>103</v>
      </c>
      <c r="E917" s="71" t="s">
        <v>160</v>
      </c>
      <c r="F917" s="71" t="s">
        <v>161</v>
      </c>
      <c r="G917" s="71" t="s">
        <v>594</v>
      </c>
      <c r="H917" s="71" t="s">
        <v>595</v>
      </c>
      <c r="I917" s="80">
        <v>800000</v>
      </c>
      <c r="J917" s="80"/>
      <c r="K917" s="80"/>
      <c r="L917" s="80"/>
      <c r="M917" s="80"/>
      <c r="N917" s="80"/>
      <c r="O917" s="80"/>
      <c r="P917" s="80"/>
      <c r="Q917" s="80"/>
      <c r="R917" s="80">
        <v>800000</v>
      </c>
      <c r="S917" s="80">
        <v>800000</v>
      </c>
      <c r="T917" s="80"/>
      <c r="U917" s="80"/>
      <c r="V917" s="80"/>
      <c r="W917" s="80"/>
    </row>
    <row r="918" ht="21.75" hidden="1" customHeight="1" spans="1:23">
      <c r="A918" s="71" t="s">
        <v>556</v>
      </c>
      <c r="B918" s="71" t="s">
        <v>1109</v>
      </c>
      <c r="C918" s="71" t="s">
        <v>1110</v>
      </c>
      <c r="D918" s="71" t="s">
        <v>103</v>
      </c>
      <c r="E918" s="71" t="s">
        <v>160</v>
      </c>
      <c r="F918" s="71" t="s">
        <v>161</v>
      </c>
      <c r="G918" s="71" t="s">
        <v>324</v>
      </c>
      <c r="H918" s="71" t="s">
        <v>323</v>
      </c>
      <c r="I918" s="80">
        <v>600000</v>
      </c>
      <c r="J918" s="80"/>
      <c r="K918" s="80"/>
      <c r="L918" s="80"/>
      <c r="M918" s="80"/>
      <c r="N918" s="80"/>
      <c r="O918" s="80"/>
      <c r="P918" s="80"/>
      <c r="Q918" s="80"/>
      <c r="R918" s="80">
        <v>600000</v>
      </c>
      <c r="S918" s="80">
        <v>600000</v>
      </c>
      <c r="T918" s="80"/>
      <c r="U918" s="80"/>
      <c r="V918" s="80"/>
      <c r="W918" s="80"/>
    </row>
    <row r="919" ht="18.75" hidden="1" customHeight="1" spans="1:23">
      <c r="A919" s="31" t="s">
        <v>269</v>
      </c>
      <c r="B919" s="32"/>
      <c r="C919" s="32"/>
      <c r="D919" s="32"/>
      <c r="E919" s="32"/>
      <c r="F919" s="32"/>
      <c r="G919" s="32"/>
      <c r="H919" s="33"/>
      <c r="I919" s="80">
        <v>766892828.55</v>
      </c>
      <c r="J919" s="80">
        <v>57363658.2</v>
      </c>
      <c r="K919" s="80">
        <v>57363658.2</v>
      </c>
      <c r="L919" s="80"/>
      <c r="M919" s="80"/>
      <c r="N919" s="80">
        <v>114825593.48</v>
      </c>
      <c r="O919" s="80"/>
      <c r="P919" s="80"/>
      <c r="Q919" s="80"/>
      <c r="R919" s="80">
        <v>594703576.87</v>
      </c>
      <c r="S919" s="80">
        <v>489238834.76</v>
      </c>
      <c r="T919" s="80"/>
      <c r="U919" s="80">
        <v>6981200</v>
      </c>
      <c r="V919" s="80"/>
      <c r="W919" s="80">
        <v>98483542.11</v>
      </c>
    </row>
  </sheetData>
  <autoFilter ref="A1:W919">
    <filterColumn colId="7">
      <customFilters>
        <customFilter operator="equal" val="委托业务费"/>
      </customFilters>
    </filterColumn>
    <extLst/>
  </autoFilter>
  <mergeCells count="28">
    <mergeCell ref="A2:W2"/>
    <mergeCell ref="A3:H3"/>
    <mergeCell ref="J4:M4"/>
    <mergeCell ref="N4:P4"/>
    <mergeCell ref="R4:W4"/>
    <mergeCell ref="A919:H9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4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4" t="s">
        <v>1111</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
      <c r="A3" s="13" t="str">
        <f>"单位名称："&amp;"昆明市官渡区卫生健康局"</f>
        <v>单位名称：昆明市官渡区卫生健康局</v>
      </c>
    </row>
    <row r="4" ht="44.25" customHeight="1" spans="1:10">
      <c r="A4" s="69" t="s">
        <v>281</v>
      </c>
      <c r="B4" s="69" t="s">
        <v>1112</v>
      </c>
      <c r="C4" s="69" t="s">
        <v>1113</v>
      </c>
      <c r="D4" s="69" t="s">
        <v>1114</v>
      </c>
      <c r="E4" s="69" t="s">
        <v>1115</v>
      </c>
      <c r="F4" s="70" t="s">
        <v>1116</v>
      </c>
      <c r="G4" s="69" t="s">
        <v>1117</v>
      </c>
      <c r="H4" s="70" t="s">
        <v>1118</v>
      </c>
      <c r="I4" s="70" t="s">
        <v>1119</v>
      </c>
      <c r="J4" s="69" t="s">
        <v>1120</v>
      </c>
    </row>
    <row r="5" ht="18.75" customHeight="1" spans="1:10">
      <c r="A5" s="134">
        <v>1</v>
      </c>
      <c r="B5" s="134">
        <v>2</v>
      </c>
      <c r="C5" s="134">
        <v>3</v>
      </c>
      <c r="D5" s="134">
        <v>4</v>
      </c>
      <c r="E5" s="134">
        <v>5</v>
      </c>
      <c r="F5" s="39">
        <v>6</v>
      </c>
      <c r="G5" s="134">
        <v>7</v>
      </c>
      <c r="H5" s="39">
        <v>8</v>
      </c>
      <c r="I5" s="39">
        <v>9</v>
      </c>
      <c r="J5" s="134">
        <v>10</v>
      </c>
    </row>
    <row r="6" ht="42" customHeight="1" spans="1:10">
      <c r="A6" s="26" t="s">
        <v>70</v>
      </c>
      <c r="B6" s="71"/>
      <c r="C6" s="71"/>
      <c r="D6" s="71"/>
      <c r="E6" s="57"/>
      <c r="F6" s="72"/>
      <c r="G6" s="57"/>
      <c r="H6" s="72"/>
      <c r="I6" s="72"/>
      <c r="J6" s="57"/>
    </row>
    <row r="7" ht="42" customHeight="1" spans="1:10">
      <c r="A7" s="135" t="s">
        <v>103</v>
      </c>
      <c r="B7" s="27"/>
      <c r="C7" s="27"/>
      <c r="D7" s="27"/>
      <c r="E7" s="26"/>
      <c r="F7" s="27"/>
      <c r="G7" s="26"/>
      <c r="H7" s="27"/>
      <c r="I7" s="27"/>
      <c r="J7" s="26"/>
    </row>
    <row r="8" ht="42" customHeight="1" spans="1:10">
      <c r="A8" s="136" t="s">
        <v>1103</v>
      </c>
      <c r="B8" s="27" t="s">
        <v>1121</v>
      </c>
      <c r="C8" s="27" t="s">
        <v>1122</v>
      </c>
      <c r="D8" s="27" t="s">
        <v>1123</v>
      </c>
      <c r="E8" s="26" t="s">
        <v>1124</v>
      </c>
      <c r="F8" s="27" t="s">
        <v>1125</v>
      </c>
      <c r="G8" s="26" t="s">
        <v>116</v>
      </c>
      <c r="H8" s="27" t="s">
        <v>1126</v>
      </c>
      <c r="I8" s="27" t="s">
        <v>1127</v>
      </c>
      <c r="J8" s="26" t="s">
        <v>1128</v>
      </c>
    </row>
    <row r="9" ht="42" customHeight="1" spans="1:10">
      <c r="A9" s="136" t="s">
        <v>1103</v>
      </c>
      <c r="B9" s="27" t="s">
        <v>1121</v>
      </c>
      <c r="C9" s="27" t="s">
        <v>1122</v>
      </c>
      <c r="D9" s="27" t="s">
        <v>1129</v>
      </c>
      <c r="E9" s="26" t="s">
        <v>1130</v>
      </c>
      <c r="F9" s="27" t="s">
        <v>1125</v>
      </c>
      <c r="G9" s="26" t="s">
        <v>1131</v>
      </c>
      <c r="H9" s="27" t="s">
        <v>1132</v>
      </c>
      <c r="I9" s="27" t="s">
        <v>1127</v>
      </c>
      <c r="J9" s="26" t="s">
        <v>1133</v>
      </c>
    </row>
    <row r="10" ht="42" customHeight="1" spans="1:10">
      <c r="A10" s="136" t="s">
        <v>1103</v>
      </c>
      <c r="B10" s="27" t="s">
        <v>1121</v>
      </c>
      <c r="C10" s="27" t="s">
        <v>1134</v>
      </c>
      <c r="D10" s="27" t="s">
        <v>1135</v>
      </c>
      <c r="E10" s="26" t="s">
        <v>1136</v>
      </c>
      <c r="F10" s="27" t="s">
        <v>1125</v>
      </c>
      <c r="G10" s="26" t="s">
        <v>1137</v>
      </c>
      <c r="H10" s="27" t="s">
        <v>1138</v>
      </c>
      <c r="I10" s="27" t="s">
        <v>1127</v>
      </c>
      <c r="J10" s="26" t="s">
        <v>1139</v>
      </c>
    </row>
    <row r="11" ht="42" customHeight="1" spans="1:10">
      <c r="A11" s="136" t="s">
        <v>1103</v>
      </c>
      <c r="B11" s="27" t="s">
        <v>1121</v>
      </c>
      <c r="C11" s="27" t="s">
        <v>1140</v>
      </c>
      <c r="D11" s="27" t="s">
        <v>1141</v>
      </c>
      <c r="E11" s="26" t="s">
        <v>1142</v>
      </c>
      <c r="F11" s="27" t="s">
        <v>1143</v>
      </c>
      <c r="G11" s="26" t="s">
        <v>1144</v>
      </c>
      <c r="H11" s="27" t="s">
        <v>1132</v>
      </c>
      <c r="I11" s="27" t="s">
        <v>1127</v>
      </c>
      <c r="J11" s="26" t="s">
        <v>1145</v>
      </c>
    </row>
    <row r="12" ht="42" customHeight="1" spans="1:10">
      <c r="A12" s="136" t="s">
        <v>1103</v>
      </c>
      <c r="B12" s="27" t="s">
        <v>1121</v>
      </c>
      <c r="C12" s="27" t="s">
        <v>1140</v>
      </c>
      <c r="D12" s="27" t="s">
        <v>1141</v>
      </c>
      <c r="E12" s="26" t="s">
        <v>1146</v>
      </c>
      <c r="F12" s="27" t="s">
        <v>1143</v>
      </c>
      <c r="G12" s="26" t="s">
        <v>1144</v>
      </c>
      <c r="H12" s="27" t="s">
        <v>1132</v>
      </c>
      <c r="I12" s="27" t="s">
        <v>1127</v>
      </c>
      <c r="J12" s="26" t="s">
        <v>1147</v>
      </c>
    </row>
    <row r="13" ht="42" customHeight="1" spans="1:10">
      <c r="A13" s="136" t="s">
        <v>1103</v>
      </c>
      <c r="B13" s="27" t="s">
        <v>1121</v>
      </c>
      <c r="C13" s="27" t="s">
        <v>1140</v>
      </c>
      <c r="D13" s="27" t="s">
        <v>1141</v>
      </c>
      <c r="E13" s="26" t="s">
        <v>1148</v>
      </c>
      <c r="F13" s="27" t="s">
        <v>1143</v>
      </c>
      <c r="G13" s="26" t="s">
        <v>1144</v>
      </c>
      <c r="H13" s="27" t="s">
        <v>1132</v>
      </c>
      <c r="I13" s="27" t="s">
        <v>1127</v>
      </c>
      <c r="J13" s="26" t="s">
        <v>1149</v>
      </c>
    </row>
    <row r="14" ht="42" customHeight="1" spans="1:10">
      <c r="A14" s="136" t="s">
        <v>1110</v>
      </c>
      <c r="B14" s="27" t="s">
        <v>1150</v>
      </c>
      <c r="C14" s="27" t="s">
        <v>1122</v>
      </c>
      <c r="D14" s="27" t="s">
        <v>1123</v>
      </c>
      <c r="E14" s="26" t="s">
        <v>1151</v>
      </c>
      <c r="F14" s="27" t="s">
        <v>1125</v>
      </c>
      <c r="G14" s="26" t="s">
        <v>1152</v>
      </c>
      <c r="H14" s="27" t="s">
        <v>1153</v>
      </c>
      <c r="I14" s="27" t="s">
        <v>1127</v>
      </c>
      <c r="J14" s="26" t="s">
        <v>1150</v>
      </c>
    </row>
    <row r="15" ht="42" customHeight="1" spans="1:10">
      <c r="A15" s="136" t="s">
        <v>1110</v>
      </c>
      <c r="B15" s="27" t="s">
        <v>1150</v>
      </c>
      <c r="C15" s="27" t="s">
        <v>1134</v>
      </c>
      <c r="D15" s="27" t="s">
        <v>1154</v>
      </c>
      <c r="E15" s="26" t="s">
        <v>1155</v>
      </c>
      <c r="F15" s="27" t="s">
        <v>1143</v>
      </c>
      <c r="G15" s="26" t="s">
        <v>1156</v>
      </c>
      <c r="H15" s="27" t="s">
        <v>1138</v>
      </c>
      <c r="I15" s="27" t="s">
        <v>1157</v>
      </c>
      <c r="J15" s="26" t="s">
        <v>1150</v>
      </c>
    </row>
    <row r="16" ht="42" customHeight="1" spans="1:10">
      <c r="A16" s="136" t="s">
        <v>1110</v>
      </c>
      <c r="B16" s="27" t="s">
        <v>1150</v>
      </c>
      <c r="C16" s="27" t="s">
        <v>1140</v>
      </c>
      <c r="D16" s="27" t="s">
        <v>1141</v>
      </c>
      <c r="E16" s="26" t="s">
        <v>1146</v>
      </c>
      <c r="F16" s="27" t="s">
        <v>1143</v>
      </c>
      <c r="G16" s="26" t="s">
        <v>1158</v>
      </c>
      <c r="H16" s="27" t="s">
        <v>1132</v>
      </c>
      <c r="I16" s="27" t="s">
        <v>1157</v>
      </c>
      <c r="J16" s="26" t="s">
        <v>1150</v>
      </c>
    </row>
    <row r="17" ht="42" customHeight="1" spans="1:10">
      <c r="A17" s="136" t="s">
        <v>1110</v>
      </c>
      <c r="B17" s="27" t="s">
        <v>1150</v>
      </c>
      <c r="C17" s="27" t="s">
        <v>1159</v>
      </c>
      <c r="D17" s="27" t="s">
        <v>1160</v>
      </c>
      <c r="E17" s="26" t="s">
        <v>1161</v>
      </c>
      <c r="F17" s="27" t="s">
        <v>1143</v>
      </c>
      <c r="G17" s="26" t="s">
        <v>1156</v>
      </c>
      <c r="H17" s="27" t="s">
        <v>1138</v>
      </c>
      <c r="I17" s="27" t="s">
        <v>1157</v>
      </c>
      <c r="J17" s="26" t="s">
        <v>1150</v>
      </c>
    </row>
    <row r="18" ht="42" customHeight="1" spans="1:10">
      <c r="A18" s="136" t="s">
        <v>1084</v>
      </c>
      <c r="B18" s="27" t="s">
        <v>1162</v>
      </c>
      <c r="C18" s="27" t="s">
        <v>1122</v>
      </c>
      <c r="D18" s="27" t="s">
        <v>1123</v>
      </c>
      <c r="E18" s="26" t="s">
        <v>1163</v>
      </c>
      <c r="F18" s="27" t="s">
        <v>1125</v>
      </c>
      <c r="G18" s="26" t="s">
        <v>1164</v>
      </c>
      <c r="H18" s="27" t="s">
        <v>1165</v>
      </c>
      <c r="I18" s="27" t="s">
        <v>1127</v>
      </c>
      <c r="J18" s="26" t="s">
        <v>1166</v>
      </c>
    </row>
    <row r="19" ht="42" customHeight="1" spans="1:10">
      <c r="A19" s="136" t="s">
        <v>1084</v>
      </c>
      <c r="B19" s="27" t="s">
        <v>1162</v>
      </c>
      <c r="C19" s="27" t="s">
        <v>1122</v>
      </c>
      <c r="D19" s="27" t="s">
        <v>1129</v>
      </c>
      <c r="E19" s="26" t="s">
        <v>1167</v>
      </c>
      <c r="F19" s="27" t="s">
        <v>1143</v>
      </c>
      <c r="G19" s="26" t="s">
        <v>1168</v>
      </c>
      <c r="H19" s="27" t="s">
        <v>1132</v>
      </c>
      <c r="I19" s="27" t="s">
        <v>1127</v>
      </c>
      <c r="J19" s="26" t="s">
        <v>1169</v>
      </c>
    </row>
    <row r="20" ht="42" customHeight="1" spans="1:10">
      <c r="A20" s="136" t="s">
        <v>1084</v>
      </c>
      <c r="B20" s="27" t="s">
        <v>1162</v>
      </c>
      <c r="C20" s="27" t="s">
        <v>1122</v>
      </c>
      <c r="D20" s="27" t="s">
        <v>1129</v>
      </c>
      <c r="E20" s="26" t="s">
        <v>1170</v>
      </c>
      <c r="F20" s="27" t="s">
        <v>1143</v>
      </c>
      <c r="G20" s="26" t="s">
        <v>1168</v>
      </c>
      <c r="H20" s="27" t="s">
        <v>1132</v>
      </c>
      <c r="I20" s="27" t="s">
        <v>1127</v>
      </c>
      <c r="J20" s="26" t="s">
        <v>1171</v>
      </c>
    </row>
    <row r="21" ht="42" customHeight="1" spans="1:10">
      <c r="A21" s="136" t="s">
        <v>1084</v>
      </c>
      <c r="B21" s="27" t="s">
        <v>1162</v>
      </c>
      <c r="C21" s="27" t="s">
        <v>1122</v>
      </c>
      <c r="D21" s="27" t="s">
        <v>1172</v>
      </c>
      <c r="E21" s="26" t="s">
        <v>1173</v>
      </c>
      <c r="F21" s="27" t="s">
        <v>1125</v>
      </c>
      <c r="G21" s="26" t="s">
        <v>1131</v>
      </c>
      <c r="H21" s="27" t="s">
        <v>1132</v>
      </c>
      <c r="I21" s="27" t="s">
        <v>1127</v>
      </c>
      <c r="J21" s="26" t="s">
        <v>1174</v>
      </c>
    </row>
    <row r="22" ht="42" customHeight="1" spans="1:10">
      <c r="A22" s="136" t="s">
        <v>1084</v>
      </c>
      <c r="B22" s="27" t="s">
        <v>1162</v>
      </c>
      <c r="C22" s="27" t="s">
        <v>1134</v>
      </c>
      <c r="D22" s="27" t="s">
        <v>1154</v>
      </c>
      <c r="E22" s="26" t="s">
        <v>1175</v>
      </c>
      <c r="F22" s="27" t="s">
        <v>1143</v>
      </c>
      <c r="G22" s="26" t="s">
        <v>1144</v>
      </c>
      <c r="H22" s="27" t="s">
        <v>1132</v>
      </c>
      <c r="I22" s="27" t="s">
        <v>1127</v>
      </c>
      <c r="J22" s="26" t="s">
        <v>1176</v>
      </c>
    </row>
    <row r="23" ht="42" customHeight="1" spans="1:10">
      <c r="A23" s="136" t="s">
        <v>1084</v>
      </c>
      <c r="B23" s="27" t="s">
        <v>1162</v>
      </c>
      <c r="C23" s="27" t="s">
        <v>1140</v>
      </c>
      <c r="D23" s="27" t="s">
        <v>1141</v>
      </c>
      <c r="E23" s="26" t="s">
        <v>1141</v>
      </c>
      <c r="F23" s="27" t="s">
        <v>1143</v>
      </c>
      <c r="G23" s="26" t="s">
        <v>1144</v>
      </c>
      <c r="H23" s="27" t="s">
        <v>1132</v>
      </c>
      <c r="I23" s="27" t="s">
        <v>1127</v>
      </c>
      <c r="J23" s="26" t="s">
        <v>1177</v>
      </c>
    </row>
    <row r="24" ht="42" customHeight="1" spans="1:10">
      <c r="A24" s="136" t="s">
        <v>1084</v>
      </c>
      <c r="B24" s="27" t="s">
        <v>1162</v>
      </c>
      <c r="C24" s="27" t="s">
        <v>1140</v>
      </c>
      <c r="D24" s="27" t="s">
        <v>1141</v>
      </c>
      <c r="E24" s="26" t="s">
        <v>1178</v>
      </c>
      <c r="F24" s="27" t="s">
        <v>1143</v>
      </c>
      <c r="G24" s="26" t="s">
        <v>1144</v>
      </c>
      <c r="H24" s="27" t="s">
        <v>1132</v>
      </c>
      <c r="I24" s="27" t="s">
        <v>1127</v>
      </c>
      <c r="J24" s="26" t="s">
        <v>1179</v>
      </c>
    </row>
    <row r="25" ht="42" customHeight="1" spans="1:10">
      <c r="A25" s="136" t="s">
        <v>748</v>
      </c>
      <c r="B25" s="27" t="s">
        <v>1180</v>
      </c>
      <c r="C25" s="27" t="s">
        <v>1122</v>
      </c>
      <c r="D25" s="27" t="s">
        <v>1123</v>
      </c>
      <c r="E25" s="26" t="s">
        <v>1181</v>
      </c>
      <c r="F25" s="27" t="s">
        <v>1125</v>
      </c>
      <c r="G25" s="26" t="s">
        <v>118</v>
      </c>
      <c r="H25" s="27" t="s">
        <v>1132</v>
      </c>
      <c r="I25" s="27" t="s">
        <v>1127</v>
      </c>
      <c r="J25" s="26" t="s">
        <v>1181</v>
      </c>
    </row>
    <row r="26" ht="42" customHeight="1" spans="1:10">
      <c r="A26" s="136" t="s">
        <v>748</v>
      </c>
      <c r="B26" s="27" t="s">
        <v>1180</v>
      </c>
      <c r="C26" s="27" t="s">
        <v>1122</v>
      </c>
      <c r="D26" s="27" t="s">
        <v>1123</v>
      </c>
      <c r="E26" s="26" t="s">
        <v>1182</v>
      </c>
      <c r="F26" s="27" t="s">
        <v>1125</v>
      </c>
      <c r="G26" s="26" t="s">
        <v>1158</v>
      </c>
      <c r="H26" s="27" t="s">
        <v>1132</v>
      </c>
      <c r="I26" s="27" t="s">
        <v>1127</v>
      </c>
      <c r="J26" s="26" t="s">
        <v>1182</v>
      </c>
    </row>
    <row r="27" ht="42" customHeight="1" spans="1:10">
      <c r="A27" s="136" t="s">
        <v>748</v>
      </c>
      <c r="B27" s="27" t="s">
        <v>1180</v>
      </c>
      <c r="C27" s="27" t="s">
        <v>1134</v>
      </c>
      <c r="D27" s="27" t="s">
        <v>1154</v>
      </c>
      <c r="E27" s="26" t="s">
        <v>1183</v>
      </c>
      <c r="F27" s="27" t="s">
        <v>1125</v>
      </c>
      <c r="G27" s="26" t="s">
        <v>1158</v>
      </c>
      <c r="H27" s="27" t="s">
        <v>1132</v>
      </c>
      <c r="I27" s="27" t="s">
        <v>1157</v>
      </c>
      <c r="J27" s="26" t="s">
        <v>1183</v>
      </c>
    </row>
    <row r="28" ht="42" customHeight="1" spans="1:10">
      <c r="A28" s="136" t="s">
        <v>748</v>
      </c>
      <c r="B28" s="27" t="s">
        <v>1180</v>
      </c>
      <c r="C28" s="27" t="s">
        <v>1134</v>
      </c>
      <c r="D28" s="27" t="s">
        <v>1135</v>
      </c>
      <c r="E28" s="26" t="s">
        <v>1184</v>
      </c>
      <c r="F28" s="27" t="s">
        <v>1143</v>
      </c>
      <c r="G28" s="26" t="s">
        <v>1185</v>
      </c>
      <c r="H28" s="27" t="s">
        <v>1132</v>
      </c>
      <c r="I28" s="27" t="s">
        <v>1157</v>
      </c>
      <c r="J28" s="26" t="s">
        <v>1184</v>
      </c>
    </row>
    <row r="29" ht="42" customHeight="1" spans="1:10">
      <c r="A29" s="136" t="s">
        <v>748</v>
      </c>
      <c r="B29" s="27" t="s">
        <v>1180</v>
      </c>
      <c r="C29" s="27" t="s">
        <v>1140</v>
      </c>
      <c r="D29" s="27" t="s">
        <v>1141</v>
      </c>
      <c r="E29" s="26" t="s">
        <v>1141</v>
      </c>
      <c r="F29" s="27" t="s">
        <v>1143</v>
      </c>
      <c r="G29" s="26" t="s">
        <v>1158</v>
      </c>
      <c r="H29" s="27" t="s">
        <v>1132</v>
      </c>
      <c r="I29" s="27" t="s">
        <v>1157</v>
      </c>
      <c r="J29" s="26" t="s">
        <v>1141</v>
      </c>
    </row>
    <row r="30" ht="42" customHeight="1" spans="1:10">
      <c r="A30" s="136" t="s">
        <v>1078</v>
      </c>
      <c r="B30" s="27" t="s">
        <v>1186</v>
      </c>
      <c r="C30" s="27" t="s">
        <v>1122</v>
      </c>
      <c r="D30" s="27" t="s">
        <v>1123</v>
      </c>
      <c r="E30" s="26" t="s">
        <v>1187</v>
      </c>
      <c r="F30" s="27" t="s">
        <v>1125</v>
      </c>
      <c r="G30" s="26" t="s">
        <v>1188</v>
      </c>
      <c r="H30" s="27" t="s">
        <v>1189</v>
      </c>
      <c r="I30" s="27" t="s">
        <v>1127</v>
      </c>
      <c r="J30" s="26" t="s">
        <v>1190</v>
      </c>
    </row>
    <row r="31" ht="42" customHeight="1" spans="1:10">
      <c r="A31" s="136" t="s">
        <v>1078</v>
      </c>
      <c r="B31" s="27" t="s">
        <v>1186</v>
      </c>
      <c r="C31" s="27" t="s">
        <v>1122</v>
      </c>
      <c r="D31" s="27" t="s">
        <v>1129</v>
      </c>
      <c r="E31" s="26" t="s">
        <v>1191</v>
      </c>
      <c r="F31" s="27" t="s">
        <v>1125</v>
      </c>
      <c r="G31" s="26" t="s">
        <v>1144</v>
      </c>
      <c r="H31" s="27" t="s">
        <v>1132</v>
      </c>
      <c r="I31" s="27" t="s">
        <v>1157</v>
      </c>
      <c r="J31" s="26" t="s">
        <v>1190</v>
      </c>
    </row>
    <row r="32" ht="42" customHeight="1" spans="1:10">
      <c r="A32" s="136" t="s">
        <v>1078</v>
      </c>
      <c r="B32" s="27" t="s">
        <v>1186</v>
      </c>
      <c r="C32" s="27" t="s">
        <v>1122</v>
      </c>
      <c r="D32" s="27" t="s">
        <v>1172</v>
      </c>
      <c r="E32" s="26" t="s">
        <v>1192</v>
      </c>
      <c r="F32" s="27" t="s">
        <v>1125</v>
      </c>
      <c r="G32" s="26" t="s">
        <v>1131</v>
      </c>
      <c r="H32" s="27" t="s">
        <v>1132</v>
      </c>
      <c r="I32" s="27" t="s">
        <v>1157</v>
      </c>
      <c r="J32" s="26" t="s">
        <v>1190</v>
      </c>
    </row>
    <row r="33" ht="42" customHeight="1" spans="1:10">
      <c r="A33" s="136" t="s">
        <v>1078</v>
      </c>
      <c r="B33" s="27" t="s">
        <v>1186</v>
      </c>
      <c r="C33" s="27" t="s">
        <v>1134</v>
      </c>
      <c r="D33" s="27" t="s">
        <v>1193</v>
      </c>
      <c r="E33" s="26" t="s">
        <v>1194</v>
      </c>
      <c r="F33" s="27" t="s">
        <v>1195</v>
      </c>
      <c r="G33" s="26" t="s">
        <v>1188</v>
      </c>
      <c r="H33" s="27" t="s">
        <v>1189</v>
      </c>
      <c r="I33" s="27" t="s">
        <v>1127</v>
      </c>
      <c r="J33" s="26" t="s">
        <v>1190</v>
      </c>
    </row>
    <row r="34" ht="42" customHeight="1" spans="1:10">
      <c r="A34" s="136" t="s">
        <v>1078</v>
      </c>
      <c r="B34" s="27" t="s">
        <v>1186</v>
      </c>
      <c r="C34" s="27" t="s">
        <v>1134</v>
      </c>
      <c r="D34" s="27" t="s">
        <v>1154</v>
      </c>
      <c r="E34" s="26" t="s">
        <v>1196</v>
      </c>
      <c r="F34" s="27" t="s">
        <v>1125</v>
      </c>
      <c r="G34" s="26" t="s">
        <v>1197</v>
      </c>
      <c r="H34" s="27" t="s">
        <v>1138</v>
      </c>
      <c r="I34" s="27" t="s">
        <v>1157</v>
      </c>
      <c r="J34" s="26" t="s">
        <v>1190</v>
      </c>
    </row>
    <row r="35" ht="42" customHeight="1" spans="1:10">
      <c r="A35" s="136" t="s">
        <v>1078</v>
      </c>
      <c r="B35" s="27" t="s">
        <v>1186</v>
      </c>
      <c r="C35" s="27" t="s">
        <v>1140</v>
      </c>
      <c r="D35" s="27" t="s">
        <v>1141</v>
      </c>
      <c r="E35" s="26" t="s">
        <v>1141</v>
      </c>
      <c r="F35" s="27" t="s">
        <v>1125</v>
      </c>
      <c r="G35" s="26" t="s">
        <v>1198</v>
      </c>
      <c r="H35" s="27" t="s">
        <v>1132</v>
      </c>
      <c r="I35" s="27" t="s">
        <v>1157</v>
      </c>
      <c r="J35" s="26" t="s">
        <v>1190</v>
      </c>
    </row>
    <row r="36" ht="42" customHeight="1" spans="1:10">
      <c r="A36" s="136" t="s">
        <v>1078</v>
      </c>
      <c r="B36" s="27" t="s">
        <v>1186</v>
      </c>
      <c r="C36" s="27" t="s">
        <v>1140</v>
      </c>
      <c r="D36" s="27" t="s">
        <v>1141</v>
      </c>
      <c r="E36" s="26" t="s">
        <v>1199</v>
      </c>
      <c r="F36" s="27" t="s">
        <v>1125</v>
      </c>
      <c r="G36" s="26" t="s">
        <v>1144</v>
      </c>
      <c r="H36" s="27" t="s">
        <v>1132</v>
      </c>
      <c r="I36" s="27" t="s">
        <v>1157</v>
      </c>
      <c r="J36" s="26" t="s">
        <v>1190</v>
      </c>
    </row>
    <row r="37" ht="42" customHeight="1" spans="1:10">
      <c r="A37" s="136" t="s">
        <v>1086</v>
      </c>
      <c r="B37" s="27" t="s">
        <v>1200</v>
      </c>
      <c r="C37" s="27" t="s">
        <v>1122</v>
      </c>
      <c r="D37" s="27" t="s">
        <v>1123</v>
      </c>
      <c r="E37" s="26" t="s">
        <v>1201</v>
      </c>
      <c r="F37" s="27" t="s">
        <v>1125</v>
      </c>
      <c r="G37" s="26" t="s">
        <v>1131</v>
      </c>
      <c r="H37" s="27" t="s">
        <v>1132</v>
      </c>
      <c r="I37" s="27" t="s">
        <v>1127</v>
      </c>
      <c r="J37" s="26" t="s">
        <v>1202</v>
      </c>
    </row>
    <row r="38" ht="42" customHeight="1" spans="1:10">
      <c r="A38" s="136" t="s">
        <v>1086</v>
      </c>
      <c r="B38" s="27" t="s">
        <v>1200</v>
      </c>
      <c r="C38" s="27" t="s">
        <v>1122</v>
      </c>
      <c r="D38" s="27" t="s">
        <v>1129</v>
      </c>
      <c r="E38" s="26" t="s">
        <v>1203</v>
      </c>
      <c r="F38" s="27" t="s">
        <v>1125</v>
      </c>
      <c r="G38" s="26" t="s">
        <v>1131</v>
      </c>
      <c r="H38" s="27" t="s">
        <v>1132</v>
      </c>
      <c r="I38" s="27" t="s">
        <v>1127</v>
      </c>
      <c r="J38" s="26" t="s">
        <v>1204</v>
      </c>
    </row>
    <row r="39" ht="42" customHeight="1" spans="1:10">
      <c r="A39" s="136" t="s">
        <v>1086</v>
      </c>
      <c r="B39" s="27" t="s">
        <v>1200</v>
      </c>
      <c r="C39" s="27" t="s">
        <v>1122</v>
      </c>
      <c r="D39" s="27" t="s">
        <v>1172</v>
      </c>
      <c r="E39" s="26" t="s">
        <v>1205</v>
      </c>
      <c r="F39" s="27" t="s">
        <v>1125</v>
      </c>
      <c r="G39" s="26" t="s">
        <v>115</v>
      </c>
      <c r="H39" s="27" t="s">
        <v>1138</v>
      </c>
      <c r="I39" s="27" t="s">
        <v>1127</v>
      </c>
      <c r="J39" s="26" t="s">
        <v>1206</v>
      </c>
    </row>
    <row r="40" ht="42" customHeight="1" spans="1:10">
      <c r="A40" s="136" t="s">
        <v>1086</v>
      </c>
      <c r="B40" s="27" t="s">
        <v>1200</v>
      </c>
      <c r="C40" s="27" t="s">
        <v>1122</v>
      </c>
      <c r="D40" s="27" t="s">
        <v>1172</v>
      </c>
      <c r="E40" s="26" t="s">
        <v>1207</v>
      </c>
      <c r="F40" s="27" t="s">
        <v>1125</v>
      </c>
      <c r="G40" s="26" t="s">
        <v>1131</v>
      </c>
      <c r="H40" s="27" t="s">
        <v>1132</v>
      </c>
      <c r="I40" s="27" t="s">
        <v>1127</v>
      </c>
      <c r="J40" s="26" t="s">
        <v>1208</v>
      </c>
    </row>
    <row r="41" ht="42" customHeight="1" spans="1:10">
      <c r="A41" s="136" t="s">
        <v>1086</v>
      </c>
      <c r="B41" s="27" t="s">
        <v>1200</v>
      </c>
      <c r="C41" s="27" t="s">
        <v>1134</v>
      </c>
      <c r="D41" s="27" t="s">
        <v>1193</v>
      </c>
      <c r="E41" s="26" t="s">
        <v>1209</v>
      </c>
      <c r="F41" s="27" t="s">
        <v>1125</v>
      </c>
      <c r="G41" s="26" t="s">
        <v>1210</v>
      </c>
      <c r="H41" s="27"/>
      <c r="I41" s="27" t="s">
        <v>1157</v>
      </c>
      <c r="J41" s="26" t="s">
        <v>1211</v>
      </c>
    </row>
    <row r="42" ht="42" customHeight="1" spans="1:10">
      <c r="A42" s="136" t="s">
        <v>1086</v>
      </c>
      <c r="B42" s="27" t="s">
        <v>1200</v>
      </c>
      <c r="C42" s="27" t="s">
        <v>1134</v>
      </c>
      <c r="D42" s="27" t="s">
        <v>1154</v>
      </c>
      <c r="E42" s="26" t="s">
        <v>1212</v>
      </c>
      <c r="F42" s="27" t="s">
        <v>1143</v>
      </c>
      <c r="G42" s="26" t="s">
        <v>119</v>
      </c>
      <c r="H42" s="27" t="s">
        <v>1132</v>
      </c>
      <c r="I42" s="27" t="s">
        <v>1127</v>
      </c>
      <c r="J42" s="26" t="s">
        <v>1213</v>
      </c>
    </row>
    <row r="43" ht="42" customHeight="1" spans="1:10">
      <c r="A43" s="136" t="s">
        <v>1086</v>
      </c>
      <c r="B43" s="27" t="s">
        <v>1200</v>
      </c>
      <c r="C43" s="27" t="s">
        <v>1140</v>
      </c>
      <c r="D43" s="27" t="s">
        <v>1141</v>
      </c>
      <c r="E43" s="26" t="s">
        <v>1214</v>
      </c>
      <c r="F43" s="27" t="s">
        <v>1143</v>
      </c>
      <c r="G43" s="26" t="s">
        <v>1158</v>
      </c>
      <c r="H43" s="27" t="s">
        <v>1132</v>
      </c>
      <c r="I43" s="27" t="s">
        <v>1127</v>
      </c>
      <c r="J43" s="26" t="s">
        <v>1215</v>
      </c>
    </row>
    <row r="44" ht="42" customHeight="1" spans="1:10">
      <c r="A44" s="136" t="s">
        <v>1086</v>
      </c>
      <c r="B44" s="27" t="s">
        <v>1200</v>
      </c>
      <c r="C44" s="27" t="s">
        <v>1140</v>
      </c>
      <c r="D44" s="27" t="s">
        <v>1141</v>
      </c>
      <c r="E44" s="26" t="s">
        <v>1216</v>
      </c>
      <c r="F44" s="27" t="s">
        <v>1143</v>
      </c>
      <c r="G44" s="26" t="s">
        <v>1198</v>
      </c>
      <c r="H44" s="27" t="s">
        <v>1132</v>
      </c>
      <c r="I44" s="27" t="s">
        <v>1127</v>
      </c>
      <c r="J44" s="26" t="s">
        <v>1217</v>
      </c>
    </row>
    <row r="45" ht="42" customHeight="1" spans="1:10">
      <c r="A45" s="136" t="s">
        <v>1070</v>
      </c>
      <c r="B45" s="27" t="s">
        <v>1218</v>
      </c>
      <c r="C45" s="27" t="s">
        <v>1122</v>
      </c>
      <c r="D45" s="27" t="s">
        <v>1123</v>
      </c>
      <c r="E45" s="26" t="s">
        <v>1219</v>
      </c>
      <c r="F45" s="27" t="s">
        <v>1125</v>
      </c>
      <c r="G45" s="26" t="s">
        <v>1220</v>
      </c>
      <c r="H45" s="27" t="s">
        <v>1221</v>
      </c>
      <c r="I45" s="27" t="s">
        <v>1127</v>
      </c>
      <c r="J45" s="26" t="s">
        <v>1222</v>
      </c>
    </row>
    <row r="46" ht="42" customHeight="1" spans="1:10">
      <c r="A46" s="136" t="s">
        <v>1070</v>
      </c>
      <c r="B46" s="27" t="s">
        <v>1218</v>
      </c>
      <c r="C46" s="27" t="s">
        <v>1122</v>
      </c>
      <c r="D46" s="27" t="s">
        <v>1129</v>
      </c>
      <c r="E46" s="26" t="s">
        <v>1223</v>
      </c>
      <c r="F46" s="27" t="s">
        <v>1125</v>
      </c>
      <c r="G46" s="26" t="s">
        <v>1168</v>
      </c>
      <c r="H46" s="27" t="s">
        <v>1132</v>
      </c>
      <c r="I46" s="27" t="s">
        <v>1157</v>
      </c>
      <c r="J46" s="26" t="s">
        <v>1218</v>
      </c>
    </row>
    <row r="47" ht="42" customHeight="1" spans="1:10">
      <c r="A47" s="136" t="s">
        <v>1070</v>
      </c>
      <c r="B47" s="27" t="s">
        <v>1218</v>
      </c>
      <c r="C47" s="27" t="s">
        <v>1122</v>
      </c>
      <c r="D47" s="27" t="s">
        <v>1172</v>
      </c>
      <c r="E47" s="26" t="s">
        <v>1192</v>
      </c>
      <c r="F47" s="27" t="s">
        <v>1125</v>
      </c>
      <c r="G47" s="26" t="s">
        <v>1131</v>
      </c>
      <c r="H47" s="27" t="s">
        <v>1132</v>
      </c>
      <c r="I47" s="27" t="s">
        <v>1157</v>
      </c>
      <c r="J47" s="26" t="s">
        <v>1222</v>
      </c>
    </row>
    <row r="48" ht="42" customHeight="1" spans="1:10">
      <c r="A48" s="136" t="s">
        <v>1070</v>
      </c>
      <c r="B48" s="27" t="s">
        <v>1218</v>
      </c>
      <c r="C48" s="27" t="s">
        <v>1134</v>
      </c>
      <c r="D48" s="27" t="s">
        <v>1154</v>
      </c>
      <c r="E48" s="26" t="s">
        <v>1224</v>
      </c>
      <c r="F48" s="27" t="s">
        <v>1125</v>
      </c>
      <c r="G48" s="26" t="s">
        <v>1225</v>
      </c>
      <c r="H48" s="27" t="s">
        <v>1226</v>
      </c>
      <c r="I48" s="27" t="s">
        <v>1127</v>
      </c>
      <c r="J48" s="26" t="s">
        <v>1218</v>
      </c>
    </row>
    <row r="49" ht="42" customHeight="1" spans="1:10">
      <c r="A49" s="136" t="s">
        <v>1070</v>
      </c>
      <c r="B49" s="27" t="s">
        <v>1218</v>
      </c>
      <c r="C49" s="27" t="s">
        <v>1134</v>
      </c>
      <c r="D49" s="27" t="s">
        <v>1135</v>
      </c>
      <c r="E49" s="26" t="s">
        <v>1227</v>
      </c>
      <c r="F49" s="27" t="s">
        <v>1125</v>
      </c>
      <c r="G49" s="26" t="s">
        <v>1131</v>
      </c>
      <c r="H49" s="27" t="s">
        <v>1132</v>
      </c>
      <c r="I49" s="27" t="s">
        <v>1157</v>
      </c>
      <c r="J49" s="26" t="s">
        <v>1218</v>
      </c>
    </row>
    <row r="50" ht="42" customHeight="1" spans="1:10">
      <c r="A50" s="136" t="s">
        <v>1070</v>
      </c>
      <c r="B50" s="27" t="s">
        <v>1218</v>
      </c>
      <c r="C50" s="27" t="s">
        <v>1140</v>
      </c>
      <c r="D50" s="27" t="s">
        <v>1141</v>
      </c>
      <c r="E50" s="26" t="s">
        <v>1228</v>
      </c>
      <c r="F50" s="27" t="s">
        <v>1125</v>
      </c>
      <c r="G50" s="26" t="s">
        <v>1158</v>
      </c>
      <c r="H50" s="27" t="s">
        <v>1132</v>
      </c>
      <c r="I50" s="27" t="s">
        <v>1157</v>
      </c>
      <c r="J50" s="26" t="s">
        <v>1229</v>
      </c>
    </row>
    <row r="51" ht="42" customHeight="1" spans="1:10">
      <c r="A51" s="136" t="s">
        <v>1070</v>
      </c>
      <c r="B51" s="27" t="s">
        <v>1218</v>
      </c>
      <c r="C51" s="27" t="s">
        <v>1140</v>
      </c>
      <c r="D51" s="27" t="s">
        <v>1141</v>
      </c>
      <c r="E51" s="26" t="s">
        <v>1230</v>
      </c>
      <c r="F51" s="27" t="s">
        <v>1125</v>
      </c>
      <c r="G51" s="26" t="s">
        <v>1144</v>
      </c>
      <c r="H51" s="27" t="s">
        <v>1132</v>
      </c>
      <c r="I51" s="27" t="s">
        <v>1157</v>
      </c>
      <c r="J51" s="26" t="s">
        <v>1218</v>
      </c>
    </row>
    <row r="52" ht="42" customHeight="1" spans="1:10">
      <c r="A52" s="136" t="s">
        <v>1070</v>
      </c>
      <c r="B52" s="27" t="s">
        <v>1218</v>
      </c>
      <c r="C52" s="27" t="s">
        <v>1140</v>
      </c>
      <c r="D52" s="27" t="s">
        <v>1141</v>
      </c>
      <c r="E52" s="26" t="s">
        <v>1231</v>
      </c>
      <c r="F52" s="27" t="s">
        <v>1125</v>
      </c>
      <c r="G52" s="26" t="s">
        <v>1144</v>
      </c>
      <c r="H52" s="27" t="s">
        <v>1132</v>
      </c>
      <c r="I52" s="27" t="s">
        <v>1157</v>
      </c>
      <c r="J52" s="26" t="s">
        <v>1218</v>
      </c>
    </row>
    <row r="53" ht="42" customHeight="1" spans="1:10">
      <c r="A53" s="136" t="s">
        <v>1072</v>
      </c>
      <c r="B53" s="27" t="s">
        <v>1232</v>
      </c>
      <c r="C53" s="27" t="s">
        <v>1122</v>
      </c>
      <c r="D53" s="27" t="s">
        <v>1123</v>
      </c>
      <c r="E53" s="26" t="s">
        <v>1233</v>
      </c>
      <c r="F53" s="27" t="s">
        <v>1125</v>
      </c>
      <c r="G53" s="26" t="s">
        <v>1234</v>
      </c>
      <c r="H53" s="27" t="s">
        <v>1189</v>
      </c>
      <c r="I53" s="27" t="s">
        <v>1127</v>
      </c>
      <c r="J53" s="26" t="s">
        <v>1235</v>
      </c>
    </row>
    <row r="54" ht="42" customHeight="1" spans="1:10">
      <c r="A54" s="136" t="s">
        <v>1072</v>
      </c>
      <c r="B54" s="27" t="s">
        <v>1232</v>
      </c>
      <c r="C54" s="27" t="s">
        <v>1122</v>
      </c>
      <c r="D54" s="27" t="s">
        <v>1129</v>
      </c>
      <c r="E54" s="26" t="s">
        <v>1236</v>
      </c>
      <c r="F54" s="27" t="s">
        <v>1125</v>
      </c>
      <c r="G54" s="26" t="s">
        <v>1144</v>
      </c>
      <c r="H54" s="27" t="s">
        <v>1132</v>
      </c>
      <c r="I54" s="27" t="s">
        <v>1157</v>
      </c>
      <c r="J54" s="26" t="s">
        <v>1232</v>
      </c>
    </row>
    <row r="55" ht="42" customHeight="1" spans="1:10">
      <c r="A55" s="136" t="s">
        <v>1072</v>
      </c>
      <c r="B55" s="27" t="s">
        <v>1232</v>
      </c>
      <c r="C55" s="27" t="s">
        <v>1122</v>
      </c>
      <c r="D55" s="27" t="s">
        <v>1172</v>
      </c>
      <c r="E55" s="26" t="s">
        <v>1192</v>
      </c>
      <c r="F55" s="27" t="s">
        <v>1125</v>
      </c>
      <c r="G55" s="26" t="s">
        <v>1131</v>
      </c>
      <c r="H55" s="27" t="s">
        <v>1132</v>
      </c>
      <c r="I55" s="27" t="s">
        <v>1157</v>
      </c>
      <c r="J55" s="26" t="s">
        <v>1232</v>
      </c>
    </row>
    <row r="56" ht="42" customHeight="1" spans="1:10">
      <c r="A56" s="136" t="s">
        <v>1072</v>
      </c>
      <c r="B56" s="27" t="s">
        <v>1232</v>
      </c>
      <c r="C56" s="27" t="s">
        <v>1134</v>
      </c>
      <c r="D56" s="27" t="s">
        <v>1154</v>
      </c>
      <c r="E56" s="26" t="s">
        <v>1237</v>
      </c>
      <c r="F56" s="27" t="s">
        <v>1143</v>
      </c>
      <c r="G56" s="26" t="s">
        <v>1144</v>
      </c>
      <c r="H56" s="27" t="s">
        <v>1132</v>
      </c>
      <c r="I56" s="27" t="s">
        <v>1127</v>
      </c>
      <c r="J56" s="26" t="s">
        <v>1232</v>
      </c>
    </row>
    <row r="57" ht="42" customHeight="1" spans="1:10">
      <c r="A57" s="136" t="s">
        <v>1072</v>
      </c>
      <c r="B57" s="27" t="s">
        <v>1232</v>
      </c>
      <c r="C57" s="27" t="s">
        <v>1134</v>
      </c>
      <c r="D57" s="27" t="s">
        <v>1135</v>
      </c>
      <c r="E57" s="26" t="s">
        <v>1238</v>
      </c>
      <c r="F57" s="27" t="s">
        <v>1125</v>
      </c>
      <c r="G57" s="26" t="s">
        <v>1144</v>
      </c>
      <c r="H57" s="27" t="s">
        <v>1132</v>
      </c>
      <c r="I57" s="27" t="s">
        <v>1157</v>
      </c>
      <c r="J57" s="26" t="s">
        <v>1232</v>
      </c>
    </row>
    <row r="58" ht="42" customHeight="1" spans="1:10">
      <c r="A58" s="136" t="s">
        <v>1072</v>
      </c>
      <c r="B58" s="27" t="s">
        <v>1232</v>
      </c>
      <c r="C58" s="27" t="s">
        <v>1140</v>
      </c>
      <c r="D58" s="27" t="s">
        <v>1141</v>
      </c>
      <c r="E58" s="26" t="s">
        <v>1230</v>
      </c>
      <c r="F58" s="27" t="s">
        <v>1125</v>
      </c>
      <c r="G58" s="26" t="s">
        <v>1158</v>
      </c>
      <c r="H58" s="27" t="s">
        <v>1132</v>
      </c>
      <c r="I58" s="27" t="s">
        <v>1157</v>
      </c>
      <c r="J58" s="26" t="s">
        <v>1232</v>
      </c>
    </row>
    <row r="59" ht="42" customHeight="1" spans="1:10">
      <c r="A59" s="136" t="s">
        <v>1072</v>
      </c>
      <c r="B59" s="27" t="s">
        <v>1232</v>
      </c>
      <c r="C59" s="27" t="s">
        <v>1140</v>
      </c>
      <c r="D59" s="27" t="s">
        <v>1141</v>
      </c>
      <c r="E59" s="26" t="s">
        <v>1239</v>
      </c>
      <c r="F59" s="27" t="s">
        <v>1125</v>
      </c>
      <c r="G59" s="26" t="s">
        <v>1144</v>
      </c>
      <c r="H59" s="27" t="s">
        <v>1132</v>
      </c>
      <c r="I59" s="27" t="s">
        <v>1157</v>
      </c>
      <c r="J59" s="26" t="s">
        <v>1232</v>
      </c>
    </row>
    <row r="60" ht="42" customHeight="1" spans="1:10">
      <c r="A60" s="136" t="s">
        <v>1072</v>
      </c>
      <c r="B60" s="27" t="s">
        <v>1232</v>
      </c>
      <c r="C60" s="27" t="s">
        <v>1140</v>
      </c>
      <c r="D60" s="27" t="s">
        <v>1141</v>
      </c>
      <c r="E60" s="26" t="s">
        <v>1231</v>
      </c>
      <c r="F60" s="27" t="s">
        <v>1125</v>
      </c>
      <c r="G60" s="26" t="s">
        <v>1144</v>
      </c>
      <c r="H60" s="27" t="s">
        <v>1132</v>
      </c>
      <c r="I60" s="27" t="s">
        <v>1157</v>
      </c>
      <c r="J60" s="26" t="s">
        <v>1232</v>
      </c>
    </row>
    <row r="61" ht="42" customHeight="1" spans="1:10">
      <c r="A61" s="136" t="s">
        <v>1064</v>
      </c>
      <c r="B61" s="27" t="s">
        <v>1240</v>
      </c>
      <c r="C61" s="27" t="s">
        <v>1122</v>
      </c>
      <c r="D61" s="27" t="s">
        <v>1123</v>
      </c>
      <c r="E61" s="26" t="s">
        <v>1201</v>
      </c>
      <c r="F61" s="27" t="s">
        <v>1125</v>
      </c>
      <c r="G61" s="26" t="s">
        <v>1168</v>
      </c>
      <c r="H61" s="27" t="s">
        <v>1132</v>
      </c>
      <c r="I61" s="27" t="s">
        <v>1127</v>
      </c>
      <c r="J61" s="26" t="s">
        <v>1241</v>
      </c>
    </row>
    <row r="62" ht="42" customHeight="1" spans="1:10">
      <c r="A62" s="136" t="s">
        <v>1064</v>
      </c>
      <c r="B62" s="27" t="s">
        <v>1240</v>
      </c>
      <c r="C62" s="27" t="s">
        <v>1122</v>
      </c>
      <c r="D62" s="27" t="s">
        <v>1123</v>
      </c>
      <c r="E62" s="26" t="s">
        <v>1242</v>
      </c>
      <c r="F62" s="27" t="s">
        <v>1143</v>
      </c>
      <c r="G62" s="26" t="s">
        <v>1243</v>
      </c>
      <c r="H62" s="27" t="s">
        <v>1244</v>
      </c>
      <c r="I62" s="27" t="s">
        <v>1127</v>
      </c>
      <c r="J62" s="26" t="s">
        <v>1245</v>
      </c>
    </row>
    <row r="63" ht="42" customHeight="1" spans="1:10">
      <c r="A63" s="136" t="s">
        <v>1064</v>
      </c>
      <c r="B63" s="27" t="s">
        <v>1240</v>
      </c>
      <c r="C63" s="27" t="s">
        <v>1122</v>
      </c>
      <c r="D63" s="27" t="s">
        <v>1129</v>
      </c>
      <c r="E63" s="26" t="s">
        <v>1203</v>
      </c>
      <c r="F63" s="27" t="s">
        <v>1125</v>
      </c>
      <c r="G63" s="26" t="s">
        <v>1131</v>
      </c>
      <c r="H63" s="27" t="s">
        <v>1132</v>
      </c>
      <c r="I63" s="27" t="s">
        <v>1127</v>
      </c>
      <c r="J63" s="26" t="s">
        <v>1204</v>
      </c>
    </row>
    <row r="64" ht="42" customHeight="1" spans="1:10">
      <c r="A64" s="136" t="s">
        <v>1064</v>
      </c>
      <c r="B64" s="27" t="s">
        <v>1240</v>
      </c>
      <c r="C64" s="27" t="s">
        <v>1122</v>
      </c>
      <c r="D64" s="27" t="s">
        <v>1129</v>
      </c>
      <c r="E64" s="26" t="s">
        <v>1246</v>
      </c>
      <c r="F64" s="27" t="s">
        <v>1125</v>
      </c>
      <c r="G64" s="26" t="s">
        <v>1144</v>
      </c>
      <c r="H64" s="27" t="s">
        <v>1132</v>
      </c>
      <c r="I64" s="27" t="s">
        <v>1127</v>
      </c>
      <c r="J64" s="26" t="s">
        <v>1247</v>
      </c>
    </row>
    <row r="65" ht="42" customHeight="1" spans="1:10">
      <c r="A65" s="136" t="s">
        <v>1064</v>
      </c>
      <c r="B65" s="27" t="s">
        <v>1240</v>
      </c>
      <c r="C65" s="27" t="s">
        <v>1122</v>
      </c>
      <c r="D65" s="27" t="s">
        <v>1172</v>
      </c>
      <c r="E65" s="26" t="s">
        <v>1248</v>
      </c>
      <c r="F65" s="27" t="s">
        <v>1125</v>
      </c>
      <c r="G65" s="26" t="s">
        <v>1131</v>
      </c>
      <c r="H65" s="27" t="s">
        <v>1132</v>
      </c>
      <c r="I65" s="27" t="s">
        <v>1157</v>
      </c>
      <c r="J65" s="26" t="s">
        <v>1249</v>
      </c>
    </row>
    <row r="66" ht="42" customHeight="1" spans="1:10">
      <c r="A66" s="136" t="s">
        <v>1064</v>
      </c>
      <c r="B66" s="27" t="s">
        <v>1240</v>
      </c>
      <c r="C66" s="27" t="s">
        <v>1134</v>
      </c>
      <c r="D66" s="27" t="s">
        <v>1193</v>
      </c>
      <c r="E66" s="26" t="s">
        <v>1250</v>
      </c>
      <c r="F66" s="27" t="s">
        <v>1125</v>
      </c>
      <c r="G66" s="26" t="s">
        <v>1251</v>
      </c>
      <c r="H66" s="27" t="s">
        <v>1153</v>
      </c>
      <c r="I66" s="27" t="s">
        <v>1127</v>
      </c>
      <c r="J66" s="26" t="s">
        <v>1252</v>
      </c>
    </row>
    <row r="67" ht="42" customHeight="1" spans="1:10">
      <c r="A67" s="136" t="s">
        <v>1064</v>
      </c>
      <c r="B67" s="27" t="s">
        <v>1240</v>
      </c>
      <c r="C67" s="27" t="s">
        <v>1134</v>
      </c>
      <c r="D67" s="27" t="s">
        <v>1154</v>
      </c>
      <c r="E67" s="26" t="s">
        <v>1253</v>
      </c>
      <c r="F67" s="27" t="s">
        <v>1143</v>
      </c>
      <c r="G67" s="26" t="s">
        <v>1254</v>
      </c>
      <c r="H67" s="27" t="s">
        <v>1132</v>
      </c>
      <c r="I67" s="27" t="s">
        <v>1157</v>
      </c>
      <c r="J67" s="26" t="s">
        <v>1255</v>
      </c>
    </row>
    <row r="68" ht="42" customHeight="1" spans="1:10">
      <c r="A68" s="136" t="s">
        <v>1064</v>
      </c>
      <c r="B68" s="27" t="s">
        <v>1240</v>
      </c>
      <c r="C68" s="27" t="s">
        <v>1140</v>
      </c>
      <c r="D68" s="27" t="s">
        <v>1141</v>
      </c>
      <c r="E68" s="26" t="s">
        <v>1142</v>
      </c>
      <c r="F68" s="27" t="s">
        <v>1125</v>
      </c>
      <c r="G68" s="26" t="s">
        <v>1168</v>
      </c>
      <c r="H68" s="27" t="s">
        <v>1132</v>
      </c>
      <c r="I68" s="27" t="s">
        <v>1127</v>
      </c>
      <c r="J68" s="26" t="s">
        <v>1256</v>
      </c>
    </row>
    <row r="69" ht="42" customHeight="1" spans="1:10">
      <c r="A69" s="136" t="s">
        <v>1064</v>
      </c>
      <c r="B69" s="27" t="s">
        <v>1240</v>
      </c>
      <c r="C69" s="27" t="s">
        <v>1140</v>
      </c>
      <c r="D69" s="27" t="s">
        <v>1141</v>
      </c>
      <c r="E69" s="26" t="s">
        <v>1141</v>
      </c>
      <c r="F69" s="27" t="s">
        <v>1125</v>
      </c>
      <c r="G69" s="26" t="s">
        <v>1144</v>
      </c>
      <c r="H69" s="27" t="s">
        <v>1132</v>
      </c>
      <c r="I69" s="27" t="s">
        <v>1157</v>
      </c>
      <c r="J69" s="26" t="s">
        <v>1257</v>
      </c>
    </row>
    <row r="70" ht="42" customHeight="1" spans="1:10">
      <c r="A70" s="136" t="s">
        <v>1064</v>
      </c>
      <c r="B70" s="27" t="s">
        <v>1240</v>
      </c>
      <c r="C70" s="27" t="s">
        <v>1140</v>
      </c>
      <c r="D70" s="27" t="s">
        <v>1141</v>
      </c>
      <c r="E70" s="26" t="s">
        <v>1230</v>
      </c>
      <c r="F70" s="27" t="s">
        <v>1125</v>
      </c>
      <c r="G70" s="26" t="s">
        <v>1144</v>
      </c>
      <c r="H70" s="27" t="s">
        <v>1132</v>
      </c>
      <c r="I70" s="27" t="s">
        <v>1157</v>
      </c>
      <c r="J70" s="26" t="s">
        <v>1258</v>
      </c>
    </row>
    <row r="71" ht="42" customHeight="1" spans="1:10">
      <c r="A71" s="136" t="s">
        <v>1068</v>
      </c>
      <c r="B71" s="27" t="s">
        <v>1259</v>
      </c>
      <c r="C71" s="27" t="s">
        <v>1122</v>
      </c>
      <c r="D71" s="27" t="s">
        <v>1123</v>
      </c>
      <c r="E71" s="26" t="s">
        <v>1260</v>
      </c>
      <c r="F71" s="27" t="s">
        <v>1125</v>
      </c>
      <c r="G71" s="26" t="s">
        <v>1261</v>
      </c>
      <c r="H71" s="27" t="s">
        <v>1189</v>
      </c>
      <c r="I71" s="27" t="s">
        <v>1127</v>
      </c>
      <c r="J71" s="26" t="s">
        <v>1262</v>
      </c>
    </row>
    <row r="72" ht="42" customHeight="1" spans="1:10">
      <c r="A72" s="136" t="s">
        <v>1068</v>
      </c>
      <c r="B72" s="27" t="s">
        <v>1259</v>
      </c>
      <c r="C72" s="27" t="s">
        <v>1122</v>
      </c>
      <c r="D72" s="27" t="s">
        <v>1129</v>
      </c>
      <c r="E72" s="26" t="s">
        <v>1263</v>
      </c>
      <c r="F72" s="27" t="s">
        <v>1125</v>
      </c>
      <c r="G72" s="26" t="s">
        <v>1168</v>
      </c>
      <c r="H72" s="27" t="s">
        <v>1132</v>
      </c>
      <c r="I72" s="27" t="s">
        <v>1157</v>
      </c>
      <c r="J72" s="26" t="s">
        <v>1259</v>
      </c>
    </row>
    <row r="73" ht="42" customHeight="1" spans="1:10">
      <c r="A73" s="136" t="s">
        <v>1068</v>
      </c>
      <c r="B73" s="27" t="s">
        <v>1259</v>
      </c>
      <c r="C73" s="27" t="s">
        <v>1122</v>
      </c>
      <c r="D73" s="27" t="s">
        <v>1172</v>
      </c>
      <c r="E73" s="26" t="s">
        <v>1192</v>
      </c>
      <c r="F73" s="27" t="s">
        <v>1125</v>
      </c>
      <c r="G73" s="26" t="s">
        <v>1168</v>
      </c>
      <c r="H73" s="27" t="s">
        <v>1132</v>
      </c>
      <c r="I73" s="27" t="s">
        <v>1157</v>
      </c>
      <c r="J73" s="26" t="s">
        <v>1264</v>
      </c>
    </row>
    <row r="74" ht="42" customHeight="1" spans="1:10">
      <c r="A74" s="136" t="s">
        <v>1068</v>
      </c>
      <c r="B74" s="27" t="s">
        <v>1259</v>
      </c>
      <c r="C74" s="27" t="s">
        <v>1134</v>
      </c>
      <c r="D74" s="27" t="s">
        <v>1154</v>
      </c>
      <c r="E74" s="26" t="s">
        <v>1265</v>
      </c>
      <c r="F74" s="27" t="s">
        <v>1143</v>
      </c>
      <c r="G74" s="26" t="s">
        <v>1168</v>
      </c>
      <c r="H74" s="27" t="s">
        <v>1132</v>
      </c>
      <c r="I74" s="27" t="s">
        <v>1127</v>
      </c>
      <c r="J74" s="26" t="s">
        <v>1266</v>
      </c>
    </row>
    <row r="75" ht="42" customHeight="1" spans="1:10">
      <c r="A75" s="136" t="s">
        <v>1068</v>
      </c>
      <c r="B75" s="27" t="s">
        <v>1259</v>
      </c>
      <c r="C75" s="27" t="s">
        <v>1134</v>
      </c>
      <c r="D75" s="27" t="s">
        <v>1135</v>
      </c>
      <c r="E75" s="26" t="s">
        <v>1267</v>
      </c>
      <c r="F75" s="27" t="s">
        <v>1125</v>
      </c>
      <c r="G75" s="26" t="s">
        <v>1168</v>
      </c>
      <c r="H75" s="27" t="s">
        <v>1132</v>
      </c>
      <c r="I75" s="27" t="s">
        <v>1157</v>
      </c>
      <c r="J75" s="26" t="s">
        <v>1259</v>
      </c>
    </row>
    <row r="76" ht="42" customHeight="1" spans="1:10">
      <c r="A76" s="136" t="s">
        <v>1068</v>
      </c>
      <c r="B76" s="27" t="s">
        <v>1259</v>
      </c>
      <c r="C76" s="27" t="s">
        <v>1140</v>
      </c>
      <c r="D76" s="27" t="s">
        <v>1141</v>
      </c>
      <c r="E76" s="26" t="s">
        <v>1268</v>
      </c>
      <c r="F76" s="27" t="s">
        <v>1143</v>
      </c>
      <c r="G76" s="26" t="s">
        <v>1269</v>
      </c>
      <c r="H76" s="27" t="s">
        <v>1132</v>
      </c>
      <c r="I76" s="27" t="s">
        <v>1127</v>
      </c>
      <c r="J76" s="26" t="s">
        <v>1270</v>
      </c>
    </row>
    <row r="77" ht="42" customHeight="1" spans="1:10">
      <c r="A77" s="136" t="s">
        <v>1068</v>
      </c>
      <c r="B77" s="27" t="s">
        <v>1259</v>
      </c>
      <c r="C77" s="27" t="s">
        <v>1140</v>
      </c>
      <c r="D77" s="27" t="s">
        <v>1141</v>
      </c>
      <c r="E77" s="26" t="s">
        <v>1231</v>
      </c>
      <c r="F77" s="27" t="s">
        <v>1125</v>
      </c>
      <c r="G77" s="26" t="s">
        <v>1144</v>
      </c>
      <c r="H77" s="27" t="s">
        <v>1132</v>
      </c>
      <c r="I77" s="27" t="s">
        <v>1157</v>
      </c>
      <c r="J77" s="26" t="s">
        <v>1271</v>
      </c>
    </row>
    <row r="78" ht="42" customHeight="1" spans="1:10">
      <c r="A78" s="136" t="s">
        <v>1068</v>
      </c>
      <c r="B78" s="27" t="s">
        <v>1259</v>
      </c>
      <c r="C78" s="27" t="s">
        <v>1140</v>
      </c>
      <c r="D78" s="27" t="s">
        <v>1141</v>
      </c>
      <c r="E78" s="26" t="s">
        <v>1272</v>
      </c>
      <c r="F78" s="27" t="s">
        <v>1125</v>
      </c>
      <c r="G78" s="26" t="s">
        <v>1168</v>
      </c>
      <c r="H78" s="27" t="s">
        <v>1132</v>
      </c>
      <c r="I78" s="27" t="s">
        <v>1157</v>
      </c>
      <c r="J78" s="26" t="s">
        <v>1259</v>
      </c>
    </row>
    <row r="79" ht="42" customHeight="1" spans="1:10">
      <c r="A79" s="136" t="s">
        <v>1082</v>
      </c>
      <c r="B79" s="27" t="s">
        <v>1273</v>
      </c>
      <c r="C79" s="27" t="s">
        <v>1122</v>
      </c>
      <c r="D79" s="27" t="s">
        <v>1123</v>
      </c>
      <c r="E79" s="26" t="s">
        <v>1274</v>
      </c>
      <c r="F79" s="27" t="s">
        <v>1143</v>
      </c>
      <c r="G79" s="26" t="s">
        <v>1275</v>
      </c>
      <c r="H79" s="27" t="s">
        <v>1132</v>
      </c>
      <c r="I79" s="27" t="s">
        <v>1127</v>
      </c>
      <c r="J79" s="26" t="s">
        <v>1276</v>
      </c>
    </row>
    <row r="80" ht="42" customHeight="1" spans="1:10">
      <c r="A80" s="136" t="s">
        <v>1082</v>
      </c>
      <c r="B80" s="27" t="s">
        <v>1273</v>
      </c>
      <c r="C80" s="27" t="s">
        <v>1122</v>
      </c>
      <c r="D80" s="27" t="s">
        <v>1129</v>
      </c>
      <c r="E80" s="26" t="s">
        <v>1167</v>
      </c>
      <c r="F80" s="27" t="s">
        <v>1143</v>
      </c>
      <c r="G80" s="26" t="s">
        <v>1168</v>
      </c>
      <c r="H80" s="27" t="s">
        <v>1132</v>
      </c>
      <c r="I80" s="27" t="s">
        <v>1127</v>
      </c>
      <c r="J80" s="26" t="s">
        <v>1277</v>
      </c>
    </row>
    <row r="81" ht="42" customHeight="1" spans="1:10">
      <c r="A81" s="136" t="s">
        <v>1082</v>
      </c>
      <c r="B81" s="27" t="s">
        <v>1273</v>
      </c>
      <c r="C81" s="27" t="s">
        <v>1122</v>
      </c>
      <c r="D81" s="27" t="s">
        <v>1172</v>
      </c>
      <c r="E81" s="26" t="s">
        <v>1278</v>
      </c>
      <c r="F81" s="27" t="s">
        <v>1143</v>
      </c>
      <c r="G81" s="26" t="s">
        <v>1144</v>
      </c>
      <c r="H81" s="27" t="s">
        <v>1132</v>
      </c>
      <c r="I81" s="27" t="s">
        <v>1127</v>
      </c>
      <c r="J81" s="26" t="s">
        <v>1279</v>
      </c>
    </row>
    <row r="82" ht="42" customHeight="1" spans="1:10">
      <c r="A82" s="136" t="s">
        <v>1082</v>
      </c>
      <c r="B82" s="27" t="s">
        <v>1273</v>
      </c>
      <c r="C82" s="27" t="s">
        <v>1134</v>
      </c>
      <c r="D82" s="27" t="s">
        <v>1154</v>
      </c>
      <c r="E82" s="26" t="s">
        <v>1280</v>
      </c>
      <c r="F82" s="27" t="s">
        <v>1195</v>
      </c>
      <c r="G82" s="26" t="s">
        <v>117</v>
      </c>
      <c r="H82" s="27" t="s">
        <v>1281</v>
      </c>
      <c r="I82" s="27" t="s">
        <v>1127</v>
      </c>
      <c r="J82" s="26" t="s">
        <v>1282</v>
      </c>
    </row>
    <row r="83" ht="42" customHeight="1" spans="1:10">
      <c r="A83" s="136" t="s">
        <v>1082</v>
      </c>
      <c r="B83" s="27" t="s">
        <v>1273</v>
      </c>
      <c r="C83" s="27" t="s">
        <v>1140</v>
      </c>
      <c r="D83" s="27" t="s">
        <v>1141</v>
      </c>
      <c r="E83" s="26" t="s">
        <v>1283</v>
      </c>
      <c r="F83" s="27" t="s">
        <v>1143</v>
      </c>
      <c r="G83" s="26" t="s">
        <v>1158</v>
      </c>
      <c r="H83" s="27" t="s">
        <v>1132</v>
      </c>
      <c r="I83" s="27" t="s">
        <v>1127</v>
      </c>
      <c r="J83" s="26" t="s">
        <v>1284</v>
      </c>
    </row>
    <row r="84" ht="42" customHeight="1" spans="1:10">
      <c r="A84" s="136" t="s">
        <v>1080</v>
      </c>
      <c r="B84" s="27" t="s">
        <v>1285</v>
      </c>
      <c r="C84" s="27" t="s">
        <v>1122</v>
      </c>
      <c r="D84" s="27" t="s">
        <v>1123</v>
      </c>
      <c r="E84" s="26" t="s">
        <v>1286</v>
      </c>
      <c r="F84" s="27" t="s">
        <v>1143</v>
      </c>
      <c r="G84" s="26" t="s">
        <v>1144</v>
      </c>
      <c r="H84" s="27" t="s">
        <v>1287</v>
      </c>
      <c r="I84" s="27" t="s">
        <v>1127</v>
      </c>
      <c r="J84" s="26" t="s">
        <v>1288</v>
      </c>
    </row>
    <row r="85" ht="42" customHeight="1" spans="1:10">
      <c r="A85" s="136" t="s">
        <v>1080</v>
      </c>
      <c r="B85" s="27" t="s">
        <v>1285</v>
      </c>
      <c r="C85" s="27" t="s">
        <v>1122</v>
      </c>
      <c r="D85" s="27" t="s">
        <v>1129</v>
      </c>
      <c r="E85" s="26" t="s">
        <v>1289</v>
      </c>
      <c r="F85" s="27" t="s">
        <v>1125</v>
      </c>
      <c r="G85" s="26" t="s">
        <v>1131</v>
      </c>
      <c r="H85" s="27" t="s">
        <v>1132</v>
      </c>
      <c r="I85" s="27" t="s">
        <v>1127</v>
      </c>
      <c r="J85" s="26" t="s">
        <v>1290</v>
      </c>
    </row>
    <row r="86" ht="42" customHeight="1" spans="1:10">
      <c r="A86" s="136" t="s">
        <v>1080</v>
      </c>
      <c r="B86" s="27" t="s">
        <v>1285</v>
      </c>
      <c r="C86" s="27" t="s">
        <v>1122</v>
      </c>
      <c r="D86" s="27" t="s">
        <v>1172</v>
      </c>
      <c r="E86" s="26" t="s">
        <v>1291</v>
      </c>
      <c r="F86" s="27" t="s">
        <v>1143</v>
      </c>
      <c r="G86" s="26" t="s">
        <v>1243</v>
      </c>
      <c r="H86" s="27" t="s">
        <v>1132</v>
      </c>
      <c r="I86" s="27" t="s">
        <v>1127</v>
      </c>
      <c r="J86" s="26" t="s">
        <v>1292</v>
      </c>
    </row>
    <row r="87" ht="42" customHeight="1" spans="1:10">
      <c r="A87" s="136" t="s">
        <v>1080</v>
      </c>
      <c r="B87" s="27" t="s">
        <v>1285</v>
      </c>
      <c r="C87" s="27" t="s">
        <v>1134</v>
      </c>
      <c r="D87" s="27" t="s">
        <v>1154</v>
      </c>
      <c r="E87" s="26" t="s">
        <v>1293</v>
      </c>
      <c r="F87" s="27" t="s">
        <v>1143</v>
      </c>
      <c r="G87" s="26" t="s">
        <v>117</v>
      </c>
      <c r="H87" s="27" t="s">
        <v>1132</v>
      </c>
      <c r="I87" s="27" t="s">
        <v>1127</v>
      </c>
      <c r="J87" s="26" t="s">
        <v>1294</v>
      </c>
    </row>
    <row r="88" ht="42" customHeight="1" spans="1:10">
      <c r="A88" s="136" t="s">
        <v>1080</v>
      </c>
      <c r="B88" s="27" t="s">
        <v>1285</v>
      </c>
      <c r="C88" s="27" t="s">
        <v>1140</v>
      </c>
      <c r="D88" s="27" t="s">
        <v>1141</v>
      </c>
      <c r="E88" s="26" t="s">
        <v>1272</v>
      </c>
      <c r="F88" s="27" t="s">
        <v>1143</v>
      </c>
      <c r="G88" s="26" t="s">
        <v>1269</v>
      </c>
      <c r="H88" s="27" t="s">
        <v>1132</v>
      </c>
      <c r="I88" s="27" t="s">
        <v>1127</v>
      </c>
      <c r="J88" s="26" t="s">
        <v>1295</v>
      </c>
    </row>
    <row r="89" ht="42" customHeight="1" spans="1:10">
      <c r="A89" s="136" t="s">
        <v>1108</v>
      </c>
      <c r="B89" s="27" t="s">
        <v>1296</v>
      </c>
      <c r="C89" s="27" t="s">
        <v>1122</v>
      </c>
      <c r="D89" s="27" t="s">
        <v>1123</v>
      </c>
      <c r="E89" s="26" t="s">
        <v>1297</v>
      </c>
      <c r="F89" s="27" t="s">
        <v>1125</v>
      </c>
      <c r="G89" s="26" t="s">
        <v>1298</v>
      </c>
      <c r="H89" s="27" t="s">
        <v>1153</v>
      </c>
      <c r="I89" s="27" t="s">
        <v>1127</v>
      </c>
      <c r="J89" s="26" t="s">
        <v>1299</v>
      </c>
    </row>
    <row r="90" ht="42" customHeight="1" spans="1:10">
      <c r="A90" s="136" t="s">
        <v>1108</v>
      </c>
      <c r="B90" s="27" t="s">
        <v>1296</v>
      </c>
      <c r="C90" s="27" t="s">
        <v>1134</v>
      </c>
      <c r="D90" s="27" t="s">
        <v>1154</v>
      </c>
      <c r="E90" s="26" t="s">
        <v>1300</v>
      </c>
      <c r="F90" s="27" t="s">
        <v>1125</v>
      </c>
      <c r="G90" s="26" t="s">
        <v>1301</v>
      </c>
      <c r="H90" s="27" t="s">
        <v>1302</v>
      </c>
      <c r="I90" s="27" t="s">
        <v>1157</v>
      </c>
      <c r="J90" s="26" t="s">
        <v>1303</v>
      </c>
    </row>
    <row r="91" ht="42" customHeight="1" spans="1:10">
      <c r="A91" s="136" t="s">
        <v>1108</v>
      </c>
      <c r="B91" s="27" t="s">
        <v>1296</v>
      </c>
      <c r="C91" s="27" t="s">
        <v>1140</v>
      </c>
      <c r="D91" s="27" t="s">
        <v>1141</v>
      </c>
      <c r="E91" s="26" t="s">
        <v>1148</v>
      </c>
      <c r="F91" s="27" t="s">
        <v>1143</v>
      </c>
      <c r="G91" s="26" t="s">
        <v>1198</v>
      </c>
      <c r="H91" s="27" t="s">
        <v>1132</v>
      </c>
      <c r="I91" s="27" t="s">
        <v>1157</v>
      </c>
      <c r="J91" s="26" t="s">
        <v>1303</v>
      </c>
    </row>
    <row r="92" ht="42" customHeight="1" spans="1:10">
      <c r="A92" s="136" t="s">
        <v>1108</v>
      </c>
      <c r="B92" s="27" t="s">
        <v>1296</v>
      </c>
      <c r="C92" s="27" t="s">
        <v>1159</v>
      </c>
      <c r="D92" s="27" t="s">
        <v>1160</v>
      </c>
      <c r="E92" s="26" t="s">
        <v>1304</v>
      </c>
      <c r="F92" s="27" t="s">
        <v>1125</v>
      </c>
      <c r="G92" s="26" t="s">
        <v>1156</v>
      </c>
      <c r="H92" s="27" t="s">
        <v>1138</v>
      </c>
      <c r="I92" s="27" t="s">
        <v>1157</v>
      </c>
      <c r="J92" s="26" t="s">
        <v>1303</v>
      </c>
    </row>
    <row r="93" ht="42" customHeight="1" spans="1:10">
      <c r="A93" s="136" t="s">
        <v>1095</v>
      </c>
      <c r="B93" s="27" t="s">
        <v>1305</v>
      </c>
      <c r="C93" s="27" t="s">
        <v>1122</v>
      </c>
      <c r="D93" s="27" t="s">
        <v>1123</v>
      </c>
      <c r="E93" s="26" t="s">
        <v>1306</v>
      </c>
      <c r="F93" s="27" t="s">
        <v>1143</v>
      </c>
      <c r="G93" s="26" t="s">
        <v>1234</v>
      </c>
      <c r="H93" s="27" t="s">
        <v>1189</v>
      </c>
      <c r="I93" s="27" t="s">
        <v>1127</v>
      </c>
      <c r="J93" s="26" t="s">
        <v>1307</v>
      </c>
    </row>
    <row r="94" ht="42" customHeight="1" spans="1:10">
      <c r="A94" s="136" t="s">
        <v>1095</v>
      </c>
      <c r="B94" s="27" t="s">
        <v>1305</v>
      </c>
      <c r="C94" s="27" t="s">
        <v>1134</v>
      </c>
      <c r="D94" s="27" t="s">
        <v>1193</v>
      </c>
      <c r="E94" s="26" t="s">
        <v>1308</v>
      </c>
      <c r="F94" s="27" t="s">
        <v>1143</v>
      </c>
      <c r="G94" s="26" t="s">
        <v>1234</v>
      </c>
      <c r="H94" s="27" t="s">
        <v>1189</v>
      </c>
      <c r="I94" s="27" t="s">
        <v>1127</v>
      </c>
      <c r="J94" s="26" t="s">
        <v>1307</v>
      </c>
    </row>
    <row r="95" ht="42" customHeight="1" spans="1:10">
      <c r="A95" s="136" t="s">
        <v>1095</v>
      </c>
      <c r="B95" s="27" t="s">
        <v>1305</v>
      </c>
      <c r="C95" s="27" t="s">
        <v>1134</v>
      </c>
      <c r="D95" s="27" t="s">
        <v>1154</v>
      </c>
      <c r="E95" s="26" t="s">
        <v>1309</v>
      </c>
      <c r="F95" s="27" t="s">
        <v>1143</v>
      </c>
      <c r="G95" s="26" t="s">
        <v>1234</v>
      </c>
      <c r="H95" s="27" t="s">
        <v>1189</v>
      </c>
      <c r="I95" s="27" t="s">
        <v>1127</v>
      </c>
      <c r="J95" s="26" t="s">
        <v>1307</v>
      </c>
    </row>
    <row r="96" ht="42" customHeight="1" spans="1:10">
      <c r="A96" s="136" t="s">
        <v>1095</v>
      </c>
      <c r="B96" s="27" t="s">
        <v>1305</v>
      </c>
      <c r="C96" s="27" t="s">
        <v>1140</v>
      </c>
      <c r="D96" s="27" t="s">
        <v>1141</v>
      </c>
      <c r="E96" s="26" t="s">
        <v>1141</v>
      </c>
      <c r="F96" s="27" t="s">
        <v>1143</v>
      </c>
      <c r="G96" s="26" t="s">
        <v>1158</v>
      </c>
      <c r="H96" s="27" t="s">
        <v>1132</v>
      </c>
      <c r="I96" s="27" t="s">
        <v>1157</v>
      </c>
      <c r="J96" s="26" t="s">
        <v>1307</v>
      </c>
    </row>
    <row r="97" ht="42" customHeight="1" spans="1:10">
      <c r="A97" s="136" t="s">
        <v>1066</v>
      </c>
      <c r="B97" s="27" t="s">
        <v>1310</v>
      </c>
      <c r="C97" s="27" t="s">
        <v>1122</v>
      </c>
      <c r="D97" s="27" t="s">
        <v>1123</v>
      </c>
      <c r="E97" s="26" t="s">
        <v>1311</v>
      </c>
      <c r="F97" s="27" t="s">
        <v>1143</v>
      </c>
      <c r="G97" s="26" t="s">
        <v>1234</v>
      </c>
      <c r="H97" s="27" t="s">
        <v>1221</v>
      </c>
      <c r="I97" s="27" t="s">
        <v>1127</v>
      </c>
      <c r="J97" s="26" t="s">
        <v>1312</v>
      </c>
    </row>
    <row r="98" ht="42" customHeight="1" spans="1:10">
      <c r="A98" s="136" t="s">
        <v>1066</v>
      </c>
      <c r="B98" s="27" t="s">
        <v>1310</v>
      </c>
      <c r="C98" s="27" t="s">
        <v>1122</v>
      </c>
      <c r="D98" s="27" t="s">
        <v>1129</v>
      </c>
      <c r="E98" s="26" t="s">
        <v>1313</v>
      </c>
      <c r="F98" s="27" t="s">
        <v>1125</v>
      </c>
      <c r="G98" s="26" t="s">
        <v>1144</v>
      </c>
      <c r="H98" s="27" t="s">
        <v>1132</v>
      </c>
      <c r="I98" s="27" t="s">
        <v>1157</v>
      </c>
      <c r="J98" s="26" t="s">
        <v>1312</v>
      </c>
    </row>
    <row r="99" ht="42" customHeight="1" spans="1:10">
      <c r="A99" s="136" t="s">
        <v>1066</v>
      </c>
      <c r="B99" s="27" t="s">
        <v>1310</v>
      </c>
      <c r="C99" s="27" t="s">
        <v>1122</v>
      </c>
      <c r="D99" s="27" t="s">
        <v>1172</v>
      </c>
      <c r="E99" s="26" t="s">
        <v>1192</v>
      </c>
      <c r="F99" s="27" t="s">
        <v>1125</v>
      </c>
      <c r="G99" s="26" t="s">
        <v>1131</v>
      </c>
      <c r="H99" s="27" t="s">
        <v>1132</v>
      </c>
      <c r="I99" s="27" t="s">
        <v>1157</v>
      </c>
      <c r="J99" s="26" t="s">
        <v>1312</v>
      </c>
    </row>
    <row r="100" ht="42" customHeight="1" spans="1:10">
      <c r="A100" s="136" t="s">
        <v>1066</v>
      </c>
      <c r="B100" s="27" t="s">
        <v>1310</v>
      </c>
      <c r="C100" s="27" t="s">
        <v>1134</v>
      </c>
      <c r="D100" s="27" t="s">
        <v>1154</v>
      </c>
      <c r="E100" s="26" t="s">
        <v>1314</v>
      </c>
      <c r="F100" s="27" t="s">
        <v>1143</v>
      </c>
      <c r="G100" s="26" t="s">
        <v>1168</v>
      </c>
      <c r="H100" s="27" t="s">
        <v>1132</v>
      </c>
      <c r="I100" s="27" t="s">
        <v>1127</v>
      </c>
      <c r="J100" s="26" t="s">
        <v>1312</v>
      </c>
    </row>
    <row r="101" ht="42" customHeight="1" spans="1:10">
      <c r="A101" s="136" t="s">
        <v>1066</v>
      </c>
      <c r="B101" s="27" t="s">
        <v>1310</v>
      </c>
      <c r="C101" s="27" t="s">
        <v>1134</v>
      </c>
      <c r="D101" s="27" t="s">
        <v>1135</v>
      </c>
      <c r="E101" s="26" t="s">
        <v>1315</v>
      </c>
      <c r="F101" s="27" t="s">
        <v>1125</v>
      </c>
      <c r="G101" s="26" t="s">
        <v>1168</v>
      </c>
      <c r="H101" s="27" t="s">
        <v>1132</v>
      </c>
      <c r="I101" s="27" t="s">
        <v>1157</v>
      </c>
      <c r="J101" s="26" t="s">
        <v>1312</v>
      </c>
    </row>
    <row r="102" ht="42" customHeight="1" spans="1:10">
      <c r="A102" s="136" t="s">
        <v>1066</v>
      </c>
      <c r="B102" s="27" t="s">
        <v>1310</v>
      </c>
      <c r="C102" s="27" t="s">
        <v>1140</v>
      </c>
      <c r="D102" s="27" t="s">
        <v>1141</v>
      </c>
      <c r="E102" s="26" t="s">
        <v>1316</v>
      </c>
      <c r="F102" s="27" t="s">
        <v>1143</v>
      </c>
      <c r="G102" s="26" t="s">
        <v>1144</v>
      </c>
      <c r="H102" s="27" t="s">
        <v>1132</v>
      </c>
      <c r="I102" s="27" t="s">
        <v>1127</v>
      </c>
      <c r="J102" s="26" t="s">
        <v>1312</v>
      </c>
    </row>
    <row r="103" ht="42" customHeight="1" spans="1:10">
      <c r="A103" s="136" t="s">
        <v>1066</v>
      </c>
      <c r="B103" s="27" t="s">
        <v>1310</v>
      </c>
      <c r="C103" s="27" t="s">
        <v>1140</v>
      </c>
      <c r="D103" s="27" t="s">
        <v>1141</v>
      </c>
      <c r="E103" s="26" t="s">
        <v>1272</v>
      </c>
      <c r="F103" s="27" t="s">
        <v>1125</v>
      </c>
      <c r="G103" s="26" t="s">
        <v>1168</v>
      </c>
      <c r="H103" s="27" t="s">
        <v>1132</v>
      </c>
      <c r="I103" s="27" t="s">
        <v>1157</v>
      </c>
      <c r="J103" s="26" t="s">
        <v>1312</v>
      </c>
    </row>
    <row r="104" ht="42" customHeight="1" spans="1:10">
      <c r="A104" s="136" t="s">
        <v>1066</v>
      </c>
      <c r="B104" s="27" t="s">
        <v>1310</v>
      </c>
      <c r="C104" s="27" t="s">
        <v>1140</v>
      </c>
      <c r="D104" s="27" t="s">
        <v>1141</v>
      </c>
      <c r="E104" s="26" t="s">
        <v>1230</v>
      </c>
      <c r="F104" s="27" t="s">
        <v>1125</v>
      </c>
      <c r="G104" s="26" t="s">
        <v>1168</v>
      </c>
      <c r="H104" s="27" t="s">
        <v>1132</v>
      </c>
      <c r="I104" s="27" t="s">
        <v>1157</v>
      </c>
      <c r="J104" s="26" t="s">
        <v>1312</v>
      </c>
    </row>
    <row r="105" ht="42" customHeight="1" spans="1:10">
      <c r="A105" s="136" t="s">
        <v>1101</v>
      </c>
      <c r="B105" s="27" t="s">
        <v>1317</v>
      </c>
      <c r="C105" s="27" t="s">
        <v>1122</v>
      </c>
      <c r="D105" s="27" t="s">
        <v>1123</v>
      </c>
      <c r="E105" s="26" t="s">
        <v>1318</v>
      </c>
      <c r="F105" s="27" t="s">
        <v>1125</v>
      </c>
      <c r="G105" s="26" t="s">
        <v>115</v>
      </c>
      <c r="H105" s="27" t="s">
        <v>1126</v>
      </c>
      <c r="I105" s="27" t="s">
        <v>1127</v>
      </c>
      <c r="J105" s="26" t="s">
        <v>1319</v>
      </c>
    </row>
    <row r="106" ht="42" customHeight="1" spans="1:10">
      <c r="A106" s="136" t="s">
        <v>1101</v>
      </c>
      <c r="B106" s="27" t="s">
        <v>1317</v>
      </c>
      <c r="C106" s="27" t="s">
        <v>1122</v>
      </c>
      <c r="D106" s="27" t="s">
        <v>1129</v>
      </c>
      <c r="E106" s="26" t="s">
        <v>1203</v>
      </c>
      <c r="F106" s="27" t="s">
        <v>1125</v>
      </c>
      <c r="G106" s="26" t="s">
        <v>1131</v>
      </c>
      <c r="H106" s="27" t="s">
        <v>1132</v>
      </c>
      <c r="I106" s="27" t="s">
        <v>1127</v>
      </c>
      <c r="J106" s="26" t="s">
        <v>1320</v>
      </c>
    </row>
    <row r="107" ht="42" customHeight="1" spans="1:10">
      <c r="A107" s="136" t="s">
        <v>1101</v>
      </c>
      <c r="B107" s="27" t="s">
        <v>1317</v>
      </c>
      <c r="C107" s="27" t="s">
        <v>1122</v>
      </c>
      <c r="D107" s="27" t="s">
        <v>1129</v>
      </c>
      <c r="E107" s="26" t="s">
        <v>1321</v>
      </c>
      <c r="F107" s="27" t="s">
        <v>1125</v>
      </c>
      <c r="G107" s="26" t="s">
        <v>1131</v>
      </c>
      <c r="H107" s="27" t="s">
        <v>1132</v>
      </c>
      <c r="I107" s="27" t="s">
        <v>1127</v>
      </c>
      <c r="J107" s="26" t="s">
        <v>1322</v>
      </c>
    </row>
    <row r="108" ht="42" customHeight="1" spans="1:10">
      <c r="A108" s="136" t="s">
        <v>1101</v>
      </c>
      <c r="B108" s="27" t="s">
        <v>1317</v>
      </c>
      <c r="C108" s="27" t="s">
        <v>1122</v>
      </c>
      <c r="D108" s="27" t="s">
        <v>1172</v>
      </c>
      <c r="E108" s="26" t="s">
        <v>1173</v>
      </c>
      <c r="F108" s="27" t="s">
        <v>1125</v>
      </c>
      <c r="G108" s="26" t="s">
        <v>1131</v>
      </c>
      <c r="H108" s="27" t="s">
        <v>1132</v>
      </c>
      <c r="I108" s="27" t="s">
        <v>1127</v>
      </c>
      <c r="J108" s="26" t="s">
        <v>1323</v>
      </c>
    </row>
    <row r="109" ht="42" customHeight="1" spans="1:10">
      <c r="A109" s="136" t="s">
        <v>1101</v>
      </c>
      <c r="B109" s="27" t="s">
        <v>1317</v>
      </c>
      <c r="C109" s="27" t="s">
        <v>1134</v>
      </c>
      <c r="D109" s="27" t="s">
        <v>1135</v>
      </c>
      <c r="E109" s="26" t="s">
        <v>1324</v>
      </c>
      <c r="F109" s="27" t="s">
        <v>1125</v>
      </c>
      <c r="G109" s="26" t="s">
        <v>1137</v>
      </c>
      <c r="H109" s="27" t="s">
        <v>1138</v>
      </c>
      <c r="I109" s="27" t="s">
        <v>1127</v>
      </c>
      <c r="J109" s="26" t="s">
        <v>1325</v>
      </c>
    </row>
    <row r="110" ht="42" customHeight="1" spans="1:10">
      <c r="A110" s="136" t="s">
        <v>1101</v>
      </c>
      <c r="B110" s="27" t="s">
        <v>1317</v>
      </c>
      <c r="C110" s="27" t="s">
        <v>1140</v>
      </c>
      <c r="D110" s="27" t="s">
        <v>1141</v>
      </c>
      <c r="E110" s="26" t="s">
        <v>1142</v>
      </c>
      <c r="F110" s="27" t="s">
        <v>1143</v>
      </c>
      <c r="G110" s="26" t="s">
        <v>1144</v>
      </c>
      <c r="H110" s="27" t="s">
        <v>1132</v>
      </c>
      <c r="I110" s="27" t="s">
        <v>1127</v>
      </c>
      <c r="J110" s="26" t="s">
        <v>1145</v>
      </c>
    </row>
    <row r="111" ht="42" customHeight="1" spans="1:10">
      <c r="A111" s="136" t="s">
        <v>1101</v>
      </c>
      <c r="B111" s="27" t="s">
        <v>1317</v>
      </c>
      <c r="C111" s="27" t="s">
        <v>1140</v>
      </c>
      <c r="D111" s="27" t="s">
        <v>1141</v>
      </c>
      <c r="E111" s="26" t="s">
        <v>1146</v>
      </c>
      <c r="F111" s="27" t="s">
        <v>1143</v>
      </c>
      <c r="G111" s="26" t="s">
        <v>1144</v>
      </c>
      <c r="H111" s="27" t="s">
        <v>1132</v>
      </c>
      <c r="I111" s="27" t="s">
        <v>1127</v>
      </c>
      <c r="J111" s="26" t="s">
        <v>1147</v>
      </c>
    </row>
    <row r="112" ht="42" customHeight="1" spans="1:10">
      <c r="A112" s="136" t="s">
        <v>1101</v>
      </c>
      <c r="B112" s="27" t="s">
        <v>1317</v>
      </c>
      <c r="C112" s="27" t="s">
        <v>1140</v>
      </c>
      <c r="D112" s="27" t="s">
        <v>1141</v>
      </c>
      <c r="E112" s="26" t="s">
        <v>1148</v>
      </c>
      <c r="F112" s="27" t="s">
        <v>1143</v>
      </c>
      <c r="G112" s="26" t="s">
        <v>1144</v>
      </c>
      <c r="H112" s="27" t="s">
        <v>1132</v>
      </c>
      <c r="I112" s="27" t="s">
        <v>1127</v>
      </c>
      <c r="J112" s="26" t="s">
        <v>1149</v>
      </c>
    </row>
    <row r="113" ht="42" customHeight="1" spans="1:10">
      <c r="A113" s="136" t="s">
        <v>741</v>
      </c>
      <c r="B113" s="27" t="s">
        <v>1326</v>
      </c>
      <c r="C113" s="27" t="s">
        <v>1122</v>
      </c>
      <c r="D113" s="27" t="s">
        <v>1123</v>
      </c>
      <c r="E113" s="26" t="s">
        <v>1327</v>
      </c>
      <c r="F113" s="27" t="s">
        <v>1125</v>
      </c>
      <c r="G113" s="26" t="s">
        <v>1137</v>
      </c>
      <c r="H113" s="27" t="s">
        <v>1328</v>
      </c>
      <c r="I113" s="27" t="s">
        <v>1127</v>
      </c>
      <c r="J113" s="26" t="s">
        <v>1329</v>
      </c>
    </row>
    <row r="114" ht="42" customHeight="1" spans="1:10">
      <c r="A114" s="136" t="s">
        <v>741</v>
      </c>
      <c r="B114" s="27" t="s">
        <v>1326</v>
      </c>
      <c r="C114" s="27" t="s">
        <v>1122</v>
      </c>
      <c r="D114" s="27" t="s">
        <v>1172</v>
      </c>
      <c r="E114" s="26" t="s">
        <v>1173</v>
      </c>
      <c r="F114" s="27" t="s">
        <v>1125</v>
      </c>
      <c r="G114" s="26" t="s">
        <v>1131</v>
      </c>
      <c r="H114" s="27" t="s">
        <v>1132</v>
      </c>
      <c r="I114" s="27" t="s">
        <v>1127</v>
      </c>
      <c r="J114" s="26" t="s">
        <v>1330</v>
      </c>
    </row>
    <row r="115" ht="42" customHeight="1" spans="1:10">
      <c r="A115" s="136" t="s">
        <v>741</v>
      </c>
      <c r="B115" s="27" t="s">
        <v>1326</v>
      </c>
      <c r="C115" s="27" t="s">
        <v>1134</v>
      </c>
      <c r="D115" s="27" t="s">
        <v>1135</v>
      </c>
      <c r="E115" s="26" t="s">
        <v>1331</v>
      </c>
      <c r="F115" s="27" t="s">
        <v>1125</v>
      </c>
      <c r="G115" s="26" t="s">
        <v>116</v>
      </c>
      <c r="H115" s="27" t="s">
        <v>1138</v>
      </c>
      <c r="I115" s="27" t="s">
        <v>1127</v>
      </c>
      <c r="J115" s="26" t="s">
        <v>1332</v>
      </c>
    </row>
    <row r="116" ht="42" customHeight="1" spans="1:10">
      <c r="A116" s="136" t="s">
        <v>741</v>
      </c>
      <c r="B116" s="27" t="s">
        <v>1326</v>
      </c>
      <c r="C116" s="27" t="s">
        <v>1140</v>
      </c>
      <c r="D116" s="27" t="s">
        <v>1141</v>
      </c>
      <c r="E116" s="26" t="s">
        <v>1142</v>
      </c>
      <c r="F116" s="27" t="s">
        <v>1143</v>
      </c>
      <c r="G116" s="26" t="s">
        <v>1144</v>
      </c>
      <c r="H116" s="27" t="s">
        <v>1132</v>
      </c>
      <c r="I116" s="27" t="s">
        <v>1127</v>
      </c>
      <c r="J116" s="26" t="s">
        <v>1333</v>
      </c>
    </row>
    <row r="117" ht="42" customHeight="1" spans="1:10">
      <c r="A117" s="136" t="s">
        <v>741</v>
      </c>
      <c r="B117" s="27" t="s">
        <v>1326</v>
      </c>
      <c r="C117" s="27" t="s">
        <v>1140</v>
      </c>
      <c r="D117" s="27" t="s">
        <v>1141</v>
      </c>
      <c r="E117" s="26" t="s">
        <v>1178</v>
      </c>
      <c r="F117" s="27" t="s">
        <v>1143</v>
      </c>
      <c r="G117" s="26" t="s">
        <v>1144</v>
      </c>
      <c r="H117" s="27" t="s">
        <v>1132</v>
      </c>
      <c r="I117" s="27" t="s">
        <v>1127</v>
      </c>
      <c r="J117" s="26" t="s">
        <v>1334</v>
      </c>
    </row>
    <row r="118" ht="42" customHeight="1" spans="1:10">
      <c r="A118" s="135" t="s">
        <v>97</v>
      </c>
      <c r="B118" s="7"/>
      <c r="C118" s="7"/>
      <c r="D118" s="7"/>
      <c r="E118" s="7"/>
      <c r="F118" s="7"/>
      <c r="G118" s="7"/>
      <c r="H118" s="7"/>
      <c r="I118" s="7"/>
      <c r="J118" s="7"/>
    </row>
    <row r="119" ht="42" customHeight="1" spans="1:10">
      <c r="A119" s="136" t="s">
        <v>791</v>
      </c>
      <c r="B119" s="27" t="s">
        <v>1335</v>
      </c>
      <c r="C119" s="27" t="s">
        <v>1122</v>
      </c>
      <c r="D119" s="27" t="s">
        <v>1123</v>
      </c>
      <c r="E119" s="26" t="s">
        <v>1336</v>
      </c>
      <c r="F119" s="27" t="s">
        <v>1143</v>
      </c>
      <c r="G119" s="26" t="s">
        <v>126</v>
      </c>
      <c r="H119" s="27" t="s">
        <v>1281</v>
      </c>
      <c r="I119" s="27" t="s">
        <v>1127</v>
      </c>
      <c r="J119" s="26" t="s">
        <v>1337</v>
      </c>
    </row>
    <row r="120" ht="42" customHeight="1" spans="1:10">
      <c r="A120" s="136" t="s">
        <v>791</v>
      </c>
      <c r="B120" s="27" t="s">
        <v>1335</v>
      </c>
      <c r="C120" s="27" t="s">
        <v>1122</v>
      </c>
      <c r="D120" s="27" t="s">
        <v>1129</v>
      </c>
      <c r="E120" s="26" t="s">
        <v>1338</v>
      </c>
      <c r="F120" s="27" t="s">
        <v>1125</v>
      </c>
      <c r="G120" s="26" t="s">
        <v>1131</v>
      </c>
      <c r="H120" s="27" t="s">
        <v>1132</v>
      </c>
      <c r="I120" s="27" t="s">
        <v>1127</v>
      </c>
      <c r="J120" s="26" t="s">
        <v>1339</v>
      </c>
    </row>
    <row r="121" ht="42" customHeight="1" spans="1:10">
      <c r="A121" s="136" t="s">
        <v>791</v>
      </c>
      <c r="B121" s="27" t="s">
        <v>1335</v>
      </c>
      <c r="C121" s="27" t="s">
        <v>1122</v>
      </c>
      <c r="D121" s="27" t="s">
        <v>1129</v>
      </c>
      <c r="E121" s="26" t="s">
        <v>1340</v>
      </c>
      <c r="F121" s="27" t="s">
        <v>1143</v>
      </c>
      <c r="G121" s="26" t="s">
        <v>1144</v>
      </c>
      <c r="H121" s="27" t="s">
        <v>1132</v>
      </c>
      <c r="I121" s="27" t="s">
        <v>1127</v>
      </c>
      <c r="J121" s="26" t="s">
        <v>1341</v>
      </c>
    </row>
    <row r="122" ht="42" customHeight="1" spans="1:10">
      <c r="A122" s="136" t="s">
        <v>791</v>
      </c>
      <c r="B122" s="27" t="s">
        <v>1335</v>
      </c>
      <c r="C122" s="27" t="s">
        <v>1122</v>
      </c>
      <c r="D122" s="27" t="s">
        <v>1172</v>
      </c>
      <c r="E122" s="26" t="s">
        <v>1173</v>
      </c>
      <c r="F122" s="27" t="s">
        <v>1125</v>
      </c>
      <c r="G122" s="26" t="s">
        <v>1131</v>
      </c>
      <c r="H122" s="27" t="s">
        <v>1132</v>
      </c>
      <c r="I122" s="27" t="s">
        <v>1127</v>
      </c>
      <c r="J122" s="26" t="s">
        <v>1342</v>
      </c>
    </row>
    <row r="123" ht="42" customHeight="1" spans="1:10">
      <c r="A123" s="136" t="s">
        <v>791</v>
      </c>
      <c r="B123" s="27" t="s">
        <v>1335</v>
      </c>
      <c r="C123" s="27" t="s">
        <v>1134</v>
      </c>
      <c r="D123" s="27" t="s">
        <v>1135</v>
      </c>
      <c r="E123" s="26" t="s">
        <v>1343</v>
      </c>
      <c r="F123" s="27" t="s">
        <v>1143</v>
      </c>
      <c r="G123" s="26" t="s">
        <v>124</v>
      </c>
      <c r="H123" s="27" t="s">
        <v>1138</v>
      </c>
      <c r="I123" s="27" t="s">
        <v>1127</v>
      </c>
      <c r="J123" s="26" t="s">
        <v>1344</v>
      </c>
    </row>
    <row r="124" ht="42" customHeight="1" spans="1:10">
      <c r="A124" s="136" t="s">
        <v>791</v>
      </c>
      <c r="B124" s="27" t="s">
        <v>1335</v>
      </c>
      <c r="C124" s="27" t="s">
        <v>1140</v>
      </c>
      <c r="D124" s="27" t="s">
        <v>1141</v>
      </c>
      <c r="E124" s="26" t="s">
        <v>1345</v>
      </c>
      <c r="F124" s="27" t="s">
        <v>1143</v>
      </c>
      <c r="G124" s="26" t="s">
        <v>1144</v>
      </c>
      <c r="H124" s="27" t="s">
        <v>1132</v>
      </c>
      <c r="I124" s="27" t="s">
        <v>1157</v>
      </c>
      <c r="J124" s="26" t="s">
        <v>1346</v>
      </c>
    </row>
    <row r="125" ht="42" customHeight="1" spans="1:10">
      <c r="A125" s="136" t="s">
        <v>791</v>
      </c>
      <c r="B125" s="27" t="s">
        <v>1335</v>
      </c>
      <c r="C125" s="27" t="s">
        <v>1140</v>
      </c>
      <c r="D125" s="27" t="s">
        <v>1141</v>
      </c>
      <c r="E125" s="26" t="s">
        <v>1178</v>
      </c>
      <c r="F125" s="27" t="s">
        <v>1143</v>
      </c>
      <c r="G125" s="26" t="s">
        <v>1144</v>
      </c>
      <c r="H125" s="27" t="s">
        <v>1132</v>
      </c>
      <c r="I125" s="27" t="s">
        <v>1157</v>
      </c>
      <c r="J125" s="26" t="s">
        <v>1347</v>
      </c>
    </row>
    <row r="126" ht="42" customHeight="1" spans="1:10">
      <c r="A126" s="136" t="s">
        <v>791</v>
      </c>
      <c r="B126" s="27" t="s">
        <v>1335</v>
      </c>
      <c r="C126" s="27" t="s">
        <v>1140</v>
      </c>
      <c r="D126" s="27" t="s">
        <v>1141</v>
      </c>
      <c r="E126" s="26" t="s">
        <v>1348</v>
      </c>
      <c r="F126" s="27" t="s">
        <v>1125</v>
      </c>
      <c r="G126" s="26" t="s">
        <v>1349</v>
      </c>
      <c r="H126" s="27" t="s">
        <v>1281</v>
      </c>
      <c r="I126" s="27" t="s">
        <v>1157</v>
      </c>
      <c r="J126" s="26" t="s">
        <v>1350</v>
      </c>
    </row>
    <row r="127" ht="42" customHeight="1" spans="1:10">
      <c r="A127" s="136" t="s">
        <v>741</v>
      </c>
      <c r="B127" s="27" t="s">
        <v>1326</v>
      </c>
      <c r="C127" s="27" t="s">
        <v>1122</v>
      </c>
      <c r="D127" s="27" t="s">
        <v>1123</v>
      </c>
      <c r="E127" s="26" t="s">
        <v>1327</v>
      </c>
      <c r="F127" s="27" t="s">
        <v>1125</v>
      </c>
      <c r="G127" s="26" t="s">
        <v>1137</v>
      </c>
      <c r="H127" s="27" t="s">
        <v>1328</v>
      </c>
      <c r="I127" s="27" t="s">
        <v>1127</v>
      </c>
      <c r="J127" s="26" t="s">
        <v>1329</v>
      </c>
    </row>
    <row r="128" ht="42" customHeight="1" spans="1:10">
      <c r="A128" s="136" t="s">
        <v>741</v>
      </c>
      <c r="B128" s="27" t="s">
        <v>1326</v>
      </c>
      <c r="C128" s="27" t="s">
        <v>1122</v>
      </c>
      <c r="D128" s="27" t="s">
        <v>1172</v>
      </c>
      <c r="E128" s="26" t="s">
        <v>1173</v>
      </c>
      <c r="F128" s="27" t="s">
        <v>1125</v>
      </c>
      <c r="G128" s="26" t="s">
        <v>1131</v>
      </c>
      <c r="H128" s="27" t="s">
        <v>1132</v>
      </c>
      <c r="I128" s="27" t="s">
        <v>1127</v>
      </c>
      <c r="J128" s="26" t="s">
        <v>1330</v>
      </c>
    </row>
    <row r="129" ht="42" customHeight="1" spans="1:10">
      <c r="A129" s="136" t="s">
        <v>741</v>
      </c>
      <c r="B129" s="27" t="s">
        <v>1326</v>
      </c>
      <c r="C129" s="27" t="s">
        <v>1134</v>
      </c>
      <c r="D129" s="27" t="s">
        <v>1135</v>
      </c>
      <c r="E129" s="26" t="s">
        <v>1331</v>
      </c>
      <c r="F129" s="27" t="s">
        <v>1125</v>
      </c>
      <c r="G129" s="26" t="s">
        <v>116</v>
      </c>
      <c r="H129" s="27" t="s">
        <v>1138</v>
      </c>
      <c r="I129" s="27" t="s">
        <v>1127</v>
      </c>
      <c r="J129" s="26" t="s">
        <v>1332</v>
      </c>
    </row>
    <row r="130" ht="42" customHeight="1" spans="1:10">
      <c r="A130" s="136" t="s">
        <v>741</v>
      </c>
      <c r="B130" s="27" t="s">
        <v>1326</v>
      </c>
      <c r="C130" s="27" t="s">
        <v>1140</v>
      </c>
      <c r="D130" s="27" t="s">
        <v>1141</v>
      </c>
      <c r="E130" s="26" t="s">
        <v>1142</v>
      </c>
      <c r="F130" s="27" t="s">
        <v>1143</v>
      </c>
      <c r="G130" s="26" t="s">
        <v>1144</v>
      </c>
      <c r="H130" s="27" t="s">
        <v>1132</v>
      </c>
      <c r="I130" s="27" t="s">
        <v>1127</v>
      </c>
      <c r="J130" s="26" t="s">
        <v>1333</v>
      </c>
    </row>
    <row r="131" ht="42" customHeight="1" spans="1:10">
      <c r="A131" s="136" t="s">
        <v>741</v>
      </c>
      <c r="B131" s="27" t="s">
        <v>1326</v>
      </c>
      <c r="C131" s="27" t="s">
        <v>1140</v>
      </c>
      <c r="D131" s="27" t="s">
        <v>1141</v>
      </c>
      <c r="E131" s="26" t="s">
        <v>1178</v>
      </c>
      <c r="F131" s="27" t="s">
        <v>1143</v>
      </c>
      <c r="G131" s="26" t="s">
        <v>1144</v>
      </c>
      <c r="H131" s="27" t="s">
        <v>1132</v>
      </c>
      <c r="I131" s="27" t="s">
        <v>1127</v>
      </c>
      <c r="J131" s="26" t="s">
        <v>1334</v>
      </c>
    </row>
    <row r="132" ht="42" customHeight="1" spans="1:10">
      <c r="A132" s="136" t="s">
        <v>963</v>
      </c>
      <c r="B132" s="27" t="s">
        <v>1351</v>
      </c>
      <c r="C132" s="27" t="s">
        <v>1122</v>
      </c>
      <c r="D132" s="27" t="s">
        <v>1123</v>
      </c>
      <c r="E132" s="26" t="s">
        <v>1352</v>
      </c>
      <c r="F132" s="27" t="s">
        <v>1125</v>
      </c>
      <c r="G132" s="26" t="s">
        <v>115</v>
      </c>
      <c r="H132" s="27" t="s">
        <v>1328</v>
      </c>
      <c r="I132" s="27" t="s">
        <v>1127</v>
      </c>
      <c r="J132" s="26" t="s">
        <v>1329</v>
      </c>
    </row>
    <row r="133" ht="42" customHeight="1" spans="1:10">
      <c r="A133" s="136" t="s">
        <v>963</v>
      </c>
      <c r="B133" s="27" t="s">
        <v>1351</v>
      </c>
      <c r="C133" s="27" t="s">
        <v>1122</v>
      </c>
      <c r="D133" s="27" t="s">
        <v>1129</v>
      </c>
      <c r="E133" s="26" t="s">
        <v>1353</v>
      </c>
      <c r="F133" s="27" t="s">
        <v>1125</v>
      </c>
      <c r="G133" s="26" t="s">
        <v>1131</v>
      </c>
      <c r="H133" s="27" t="s">
        <v>1132</v>
      </c>
      <c r="I133" s="27" t="s">
        <v>1127</v>
      </c>
      <c r="J133" s="26" t="s">
        <v>1354</v>
      </c>
    </row>
    <row r="134" ht="42" customHeight="1" spans="1:10">
      <c r="A134" s="136" t="s">
        <v>963</v>
      </c>
      <c r="B134" s="27" t="s">
        <v>1351</v>
      </c>
      <c r="C134" s="27" t="s">
        <v>1122</v>
      </c>
      <c r="D134" s="27" t="s">
        <v>1172</v>
      </c>
      <c r="E134" s="26" t="s">
        <v>1173</v>
      </c>
      <c r="F134" s="27" t="s">
        <v>1125</v>
      </c>
      <c r="G134" s="26" t="s">
        <v>1131</v>
      </c>
      <c r="H134" s="27" t="s">
        <v>1132</v>
      </c>
      <c r="I134" s="27" t="s">
        <v>1127</v>
      </c>
      <c r="J134" s="26" t="s">
        <v>1355</v>
      </c>
    </row>
    <row r="135" ht="42" customHeight="1" spans="1:10">
      <c r="A135" s="136" t="s">
        <v>963</v>
      </c>
      <c r="B135" s="27" t="s">
        <v>1351</v>
      </c>
      <c r="C135" s="27" t="s">
        <v>1134</v>
      </c>
      <c r="D135" s="27" t="s">
        <v>1135</v>
      </c>
      <c r="E135" s="26" t="s">
        <v>1356</v>
      </c>
      <c r="F135" s="27" t="s">
        <v>1125</v>
      </c>
      <c r="G135" s="26" t="s">
        <v>116</v>
      </c>
      <c r="H135" s="27" t="s">
        <v>1138</v>
      </c>
      <c r="I135" s="27" t="s">
        <v>1127</v>
      </c>
      <c r="J135" s="26" t="s">
        <v>1357</v>
      </c>
    </row>
    <row r="136" ht="42" customHeight="1" spans="1:10">
      <c r="A136" s="136" t="s">
        <v>963</v>
      </c>
      <c r="B136" s="27" t="s">
        <v>1351</v>
      </c>
      <c r="C136" s="27" t="s">
        <v>1140</v>
      </c>
      <c r="D136" s="27" t="s">
        <v>1141</v>
      </c>
      <c r="E136" s="26" t="s">
        <v>1142</v>
      </c>
      <c r="F136" s="27" t="s">
        <v>1143</v>
      </c>
      <c r="G136" s="26" t="s">
        <v>1144</v>
      </c>
      <c r="H136" s="27" t="s">
        <v>1132</v>
      </c>
      <c r="I136" s="27" t="s">
        <v>1127</v>
      </c>
      <c r="J136" s="26" t="s">
        <v>1358</v>
      </c>
    </row>
    <row r="137" ht="42" customHeight="1" spans="1:10">
      <c r="A137" s="136" t="s">
        <v>963</v>
      </c>
      <c r="B137" s="27" t="s">
        <v>1351</v>
      </c>
      <c r="C137" s="27" t="s">
        <v>1140</v>
      </c>
      <c r="D137" s="27" t="s">
        <v>1141</v>
      </c>
      <c r="E137" s="26" t="s">
        <v>1178</v>
      </c>
      <c r="F137" s="27" t="s">
        <v>1143</v>
      </c>
      <c r="G137" s="26" t="s">
        <v>1144</v>
      </c>
      <c r="H137" s="27" t="s">
        <v>1132</v>
      </c>
      <c r="I137" s="27" t="s">
        <v>1127</v>
      </c>
      <c r="J137" s="26" t="s">
        <v>1359</v>
      </c>
    </row>
    <row r="138" ht="42" customHeight="1" spans="1:10">
      <c r="A138" s="136" t="s">
        <v>756</v>
      </c>
      <c r="B138" s="27" t="s">
        <v>1360</v>
      </c>
      <c r="C138" s="27" t="s">
        <v>1122</v>
      </c>
      <c r="D138" s="27" t="s">
        <v>1123</v>
      </c>
      <c r="E138" s="26" t="s">
        <v>1361</v>
      </c>
      <c r="F138" s="27" t="s">
        <v>1125</v>
      </c>
      <c r="G138" s="26" t="s">
        <v>1362</v>
      </c>
      <c r="H138" s="27" t="s">
        <v>1189</v>
      </c>
      <c r="I138" s="27" t="s">
        <v>1127</v>
      </c>
      <c r="J138" s="26" t="s">
        <v>1363</v>
      </c>
    </row>
    <row r="139" ht="42" customHeight="1" spans="1:10">
      <c r="A139" s="136" t="s">
        <v>756</v>
      </c>
      <c r="B139" s="27" t="s">
        <v>1360</v>
      </c>
      <c r="C139" s="27" t="s">
        <v>1122</v>
      </c>
      <c r="D139" s="27" t="s">
        <v>1129</v>
      </c>
      <c r="E139" s="26" t="s">
        <v>1364</v>
      </c>
      <c r="F139" s="27" t="s">
        <v>1125</v>
      </c>
      <c r="G139" s="26" t="s">
        <v>1131</v>
      </c>
      <c r="H139" s="27" t="s">
        <v>1132</v>
      </c>
      <c r="I139" s="27" t="s">
        <v>1127</v>
      </c>
      <c r="J139" s="26" t="s">
        <v>1365</v>
      </c>
    </row>
    <row r="140" ht="42" customHeight="1" spans="1:10">
      <c r="A140" s="136" t="s">
        <v>756</v>
      </c>
      <c r="B140" s="27" t="s">
        <v>1360</v>
      </c>
      <c r="C140" s="27" t="s">
        <v>1122</v>
      </c>
      <c r="D140" s="27" t="s">
        <v>1172</v>
      </c>
      <c r="E140" s="26" t="s">
        <v>1366</v>
      </c>
      <c r="F140" s="27" t="s">
        <v>1125</v>
      </c>
      <c r="G140" s="26" t="s">
        <v>1367</v>
      </c>
      <c r="H140" s="27" t="s">
        <v>1138</v>
      </c>
      <c r="I140" s="27" t="s">
        <v>1127</v>
      </c>
      <c r="J140" s="26" t="s">
        <v>1368</v>
      </c>
    </row>
    <row r="141" ht="42" customHeight="1" spans="1:10">
      <c r="A141" s="136" t="s">
        <v>756</v>
      </c>
      <c r="B141" s="27" t="s">
        <v>1360</v>
      </c>
      <c r="C141" s="27" t="s">
        <v>1134</v>
      </c>
      <c r="D141" s="27" t="s">
        <v>1154</v>
      </c>
      <c r="E141" s="26" t="s">
        <v>1369</v>
      </c>
      <c r="F141" s="27" t="s">
        <v>1143</v>
      </c>
      <c r="G141" s="26" t="s">
        <v>1158</v>
      </c>
      <c r="H141" s="27" t="s">
        <v>1132</v>
      </c>
      <c r="I141" s="27" t="s">
        <v>1127</v>
      </c>
      <c r="J141" s="26" t="s">
        <v>1370</v>
      </c>
    </row>
    <row r="142" ht="42" customHeight="1" spans="1:10">
      <c r="A142" s="136" t="s">
        <v>756</v>
      </c>
      <c r="B142" s="27" t="s">
        <v>1360</v>
      </c>
      <c r="C142" s="27" t="s">
        <v>1140</v>
      </c>
      <c r="D142" s="27" t="s">
        <v>1141</v>
      </c>
      <c r="E142" s="26" t="s">
        <v>1142</v>
      </c>
      <c r="F142" s="27" t="s">
        <v>1143</v>
      </c>
      <c r="G142" s="26" t="s">
        <v>1144</v>
      </c>
      <c r="H142" s="27" t="s">
        <v>1132</v>
      </c>
      <c r="I142" s="27" t="s">
        <v>1127</v>
      </c>
      <c r="J142" s="26" t="s">
        <v>1371</v>
      </c>
    </row>
    <row r="143" ht="42" customHeight="1" spans="1:10">
      <c r="A143" s="136" t="s">
        <v>756</v>
      </c>
      <c r="B143" s="27" t="s">
        <v>1360</v>
      </c>
      <c r="C143" s="27" t="s">
        <v>1140</v>
      </c>
      <c r="D143" s="27" t="s">
        <v>1141</v>
      </c>
      <c r="E143" s="26" t="s">
        <v>1146</v>
      </c>
      <c r="F143" s="27" t="s">
        <v>1143</v>
      </c>
      <c r="G143" s="26" t="s">
        <v>1144</v>
      </c>
      <c r="H143" s="27" t="s">
        <v>1132</v>
      </c>
      <c r="I143" s="27" t="s">
        <v>1127</v>
      </c>
      <c r="J143" s="26" t="s">
        <v>1372</v>
      </c>
    </row>
    <row r="144" ht="42" customHeight="1" spans="1:10">
      <c r="A144" s="136" t="s">
        <v>756</v>
      </c>
      <c r="B144" s="27" t="s">
        <v>1360</v>
      </c>
      <c r="C144" s="27" t="s">
        <v>1140</v>
      </c>
      <c r="D144" s="27" t="s">
        <v>1141</v>
      </c>
      <c r="E144" s="26" t="s">
        <v>1230</v>
      </c>
      <c r="F144" s="27" t="s">
        <v>1143</v>
      </c>
      <c r="G144" s="26" t="s">
        <v>1144</v>
      </c>
      <c r="H144" s="27" t="s">
        <v>1132</v>
      </c>
      <c r="I144" s="27" t="s">
        <v>1127</v>
      </c>
      <c r="J144" s="26" t="s">
        <v>1373</v>
      </c>
    </row>
    <row r="145" ht="42" customHeight="1" spans="1:10">
      <c r="A145" s="136" t="s">
        <v>734</v>
      </c>
      <c r="B145" s="27" t="s">
        <v>1374</v>
      </c>
      <c r="C145" s="27" t="s">
        <v>1122</v>
      </c>
      <c r="D145" s="27" t="s">
        <v>1129</v>
      </c>
      <c r="E145" s="26" t="s">
        <v>1375</v>
      </c>
      <c r="F145" s="27" t="s">
        <v>1125</v>
      </c>
      <c r="G145" s="26" t="s">
        <v>1131</v>
      </c>
      <c r="H145" s="27" t="s">
        <v>1132</v>
      </c>
      <c r="I145" s="27" t="s">
        <v>1127</v>
      </c>
      <c r="J145" s="26" t="s">
        <v>1376</v>
      </c>
    </row>
    <row r="146" ht="42" customHeight="1" spans="1:10">
      <c r="A146" s="136" t="s">
        <v>734</v>
      </c>
      <c r="B146" s="27" t="s">
        <v>1374</v>
      </c>
      <c r="C146" s="27" t="s">
        <v>1122</v>
      </c>
      <c r="D146" s="27" t="s">
        <v>1172</v>
      </c>
      <c r="E146" s="26" t="s">
        <v>1291</v>
      </c>
      <c r="F146" s="27" t="s">
        <v>1125</v>
      </c>
      <c r="G146" s="26" t="s">
        <v>1131</v>
      </c>
      <c r="H146" s="27" t="s">
        <v>1132</v>
      </c>
      <c r="I146" s="27" t="s">
        <v>1127</v>
      </c>
      <c r="J146" s="26" t="s">
        <v>1377</v>
      </c>
    </row>
    <row r="147" ht="42" customHeight="1" spans="1:10">
      <c r="A147" s="136" t="s">
        <v>734</v>
      </c>
      <c r="B147" s="27" t="s">
        <v>1374</v>
      </c>
      <c r="C147" s="27" t="s">
        <v>1134</v>
      </c>
      <c r="D147" s="27" t="s">
        <v>1193</v>
      </c>
      <c r="E147" s="26" t="s">
        <v>1378</v>
      </c>
      <c r="F147" s="27" t="s">
        <v>1125</v>
      </c>
      <c r="G147" s="26" t="s">
        <v>1131</v>
      </c>
      <c r="H147" s="27" t="s">
        <v>1132</v>
      </c>
      <c r="I147" s="27" t="s">
        <v>1157</v>
      </c>
      <c r="J147" s="26" t="s">
        <v>1379</v>
      </c>
    </row>
    <row r="148" ht="42" customHeight="1" spans="1:10">
      <c r="A148" s="136" t="s">
        <v>734</v>
      </c>
      <c r="B148" s="27" t="s">
        <v>1374</v>
      </c>
      <c r="C148" s="27" t="s">
        <v>1134</v>
      </c>
      <c r="D148" s="27" t="s">
        <v>1154</v>
      </c>
      <c r="E148" s="26" t="s">
        <v>1380</v>
      </c>
      <c r="F148" s="27" t="s">
        <v>1125</v>
      </c>
      <c r="G148" s="26" t="s">
        <v>1144</v>
      </c>
      <c r="H148" s="27" t="s">
        <v>1132</v>
      </c>
      <c r="I148" s="27" t="s">
        <v>1157</v>
      </c>
      <c r="J148" s="26" t="s">
        <v>1381</v>
      </c>
    </row>
    <row r="149" ht="42" customHeight="1" spans="1:10">
      <c r="A149" s="136" t="s">
        <v>734</v>
      </c>
      <c r="B149" s="27" t="s">
        <v>1374</v>
      </c>
      <c r="C149" s="27" t="s">
        <v>1140</v>
      </c>
      <c r="D149" s="27" t="s">
        <v>1141</v>
      </c>
      <c r="E149" s="26" t="s">
        <v>1272</v>
      </c>
      <c r="F149" s="27" t="s">
        <v>1125</v>
      </c>
      <c r="G149" s="26" t="s">
        <v>1144</v>
      </c>
      <c r="H149" s="27" t="s">
        <v>1132</v>
      </c>
      <c r="I149" s="27" t="s">
        <v>1157</v>
      </c>
      <c r="J149" s="26" t="s">
        <v>1382</v>
      </c>
    </row>
    <row r="150" ht="42" customHeight="1" spans="1:10">
      <c r="A150" s="136" t="s">
        <v>985</v>
      </c>
      <c r="B150" s="27" t="s">
        <v>1317</v>
      </c>
      <c r="C150" s="27" t="s">
        <v>1122</v>
      </c>
      <c r="D150" s="27" t="s">
        <v>1123</v>
      </c>
      <c r="E150" s="26" t="s">
        <v>1318</v>
      </c>
      <c r="F150" s="27" t="s">
        <v>1125</v>
      </c>
      <c r="G150" s="26" t="s">
        <v>115</v>
      </c>
      <c r="H150" s="27" t="s">
        <v>1126</v>
      </c>
      <c r="I150" s="27" t="s">
        <v>1127</v>
      </c>
      <c r="J150" s="26" t="s">
        <v>1319</v>
      </c>
    </row>
    <row r="151" ht="42" customHeight="1" spans="1:10">
      <c r="A151" s="136" t="s">
        <v>985</v>
      </c>
      <c r="B151" s="27" t="s">
        <v>1317</v>
      </c>
      <c r="C151" s="27" t="s">
        <v>1122</v>
      </c>
      <c r="D151" s="27" t="s">
        <v>1129</v>
      </c>
      <c r="E151" s="26" t="s">
        <v>1203</v>
      </c>
      <c r="F151" s="27" t="s">
        <v>1125</v>
      </c>
      <c r="G151" s="26" t="s">
        <v>1131</v>
      </c>
      <c r="H151" s="27" t="s">
        <v>1132</v>
      </c>
      <c r="I151" s="27" t="s">
        <v>1127</v>
      </c>
      <c r="J151" s="26" t="s">
        <v>1320</v>
      </c>
    </row>
    <row r="152" ht="42" customHeight="1" spans="1:10">
      <c r="A152" s="136" t="s">
        <v>985</v>
      </c>
      <c r="B152" s="27" t="s">
        <v>1317</v>
      </c>
      <c r="C152" s="27" t="s">
        <v>1122</v>
      </c>
      <c r="D152" s="27" t="s">
        <v>1129</v>
      </c>
      <c r="E152" s="26" t="s">
        <v>1321</v>
      </c>
      <c r="F152" s="27" t="s">
        <v>1125</v>
      </c>
      <c r="G152" s="26" t="s">
        <v>1131</v>
      </c>
      <c r="H152" s="27" t="s">
        <v>1132</v>
      </c>
      <c r="I152" s="27" t="s">
        <v>1127</v>
      </c>
      <c r="J152" s="26" t="s">
        <v>1322</v>
      </c>
    </row>
    <row r="153" ht="42" customHeight="1" spans="1:10">
      <c r="A153" s="136" t="s">
        <v>985</v>
      </c>
      <c r="B153" s="27" t="s">
        <v>1317</v>
      </c>
      <c r="C153" s="27" t="s">
        <v>1122</v>
      </c>
      <c r="D153" s="27" t="s">
        <v>1172</v>
      </c>
      <c r="E153" s="26" t="s">
        <v>1173</v>
      </c>
      <c r="F153" s="27" t="s">
        <v>1125</v>
      </c>
      <c r="G153" s="26" t="s">
        <v>1131</v>
      </c>
      <c r="H153" s="27" t="s">
        <v>1132</v>
      </c>
      <c r="I153" s="27" t="s">
        <v>1127</v>
      </c>
      <c r="J153" s="26" t="s">
        <v>1323</v>
      </c>
    </row>
    <row r="154" ht="42" customHeight="1" spans="1:10">
      <c r="A154" s="136" t="s">
        <v>985</v>
      </c>
      <c r="B154" s="27" t="s">
        <v>1317</v>
      </c>
      <c r="C154" s="27" t="s">
        <v>1134</v>
      </c>
      <c r="D154" s="27" t="s">
        <v>1135</v>
      </c>
      <c r="E154" s="26" t="s">
        <v>1324</v>
      </c>
      <c r="F154" s="27" t="s">
        <v>1125</v>
      </c>
      <c r="G154" s="26" t="s">
        <v>1137</v>
      </c>
      <c r="H154" s="27" t="s">
        <v>1138</v>
      </c>
      <c r="I154" s="27" t="s">
        <v>1127</v>
      </c>
      <c r="J154" s="26" t="s">
        <v>1325</v>
      </c>
    </row>
    <row r="155" ht="42" customHeight="1" spans="1:10">
      <c r="A155" s="136" t="s">
        <v>985</v>
      </c>
      <c r="B155" s="27" t="s">
        <v>1317</v>
      </c>
      <c r="C155" s="27" t="s">
        <v>1140</v>
      </c>
      <c r="D155" s="27" t="s">
        <v>1141</v>
      </c>
      <c r="E155" s="26" t="s">
        <v>1142</v>
      </c>
      <c r="F155" s="27" t="s">
        <v>1143</v>
      </c>
      <c r="G155" s="26" t="s">
        <v>1144</v>
      </c>
      <c r="H155" s="27" t="s">
        <v>1132</v>
      </c>
      <c r="I155" s="27" t="s">
        <v>1127</v>
      </c>
      <c r="J155" s="26" t="s">
        <v>1145</v>
      </c>
    </row>
    <row r="156" ht="42" customHeight="1" spans="1:10">
      <c r="A156" s="136" t="s">
        <v>985</v>
      </c>
      <c r="B156" s="27" t="s">
        <v>1317</v>
      </c>
      <c r="C156" s="27" t="s">
        <v>1140</v>
      </c>
      <c r="D156" s="27" t="s">
        <v>1141</v>
      </c>
      <c r="E156" s="26" t="s">
        <v>1146</v>
      </c>
      <c r="F156" s="27" t="s">
        <v>1143</v>
      </c>
      <c r="G156" s="26" t="s">
        <v>1144</v>
      </c>
      <c r="H156" s="27" t="s">
        <v>1132</v>
      </c>
      <c r="I156" s="27" t="s">
        <v>1127</v>
      </c>
      <c r="J156" s="26" t="s">
        <v>1147</v>
      </c>
    </row>
    <row r="157" ht="42" customHeight="1" spans="1:10">
      <c r="A157" s="136" t="s">
        <v>985</v>
      </c>
      <c r="B157" s="27" t="s">
        <v>1317</v>
      </c>
      <c r="C157" s="27" t="s">
        <v>1140</v>
      </c>
      <c r="D157" s="27" t="s">
        <v>1141</v>
      </c>
      <c r="E157" s="26" t="s">
        <v>1148</v>
      </c>
      <c r="F157" s="27" t="s">
        <v>1143</v>
      </c>
      <c r="G157" s="26" t="s">
        <v>1144</v>
      </c>
      <c r="H157" s="27" t="s">
        <v>1132</v>
      </c>
      <c r="I157" s="27" t="s">
        <v>1127</v>
      </c>
      <c r="J157" s="26" t="s">
        <v>1149</v>
      </c>
    </row>
    <row r="158" ht="42" customHeight="1" spans="1:10">
      <c r="A158" s="136" t="s">
        <v>967</v>
      </c>
      <c r="B158" s="27" t="s">
        <v>1383</v>
      </c>
      <c r="C158" s="27" t="s">
        <v>1122</v>
      </c>
      <c r="D158" s="27" t="s">
        <v>1129</v>
      </c>
      <c r="E158" s="26" t="s">
        <v>1384</v>
      </c>
      <c r="F158" s="27" t="s">
        <v>1143</v>
      </c>
      <c r="G158" s="26" t="s">
        <v>1385</v>
      </c>
      <c r="H158" s="27" t="s">
        <v>1132</v>
      </c>
      <c r="I158" s="27" t="s">
        <v>1127</v>
      </c>
      <c r="J158" s="26" t="s">
        <v>1386</v>
      </c>
    </row>
    <row r="159" ht="42" customHeight="1" spans="1:10">
      <c r="A159" s="136" t="s">
        <v>967</v>
      </c>
      <c r="B159" s="27" t="s">
        <v>1383</v>
      </c>
      <c r="C159" s="27" t="s">
        <v>1122</v>
      </c>
      <c r="D159" s="27" t="s">
        <v>1172</v>
      </c>
      <c r="E159" s="26" t="s">
        <v>1387</v>
      </c>
      <c r="F159" s="27" t="s">
        <v>1143</v>
      </c>
      <c r="G159" s="26" t="s">
        <v>1385</v>
      </c>
      <c r="H159" s="27" t="s">
        <v>1132</v>
      </c>
      <c r="I159" s="27" t="s">
        <v>1127</v>
      </c>
      <c r="J159" s="26" t="s">
        <v>1388</v>
      </c>
    </row>
    <row r="160" ht="42" customHeight="1" spans="1:10">
      <c r="A160" s="136" t="s">
        <v>967</v>
      </c>
      <c r="B160" s="27" t="s">
        <v>1383</v>
      </c>
      <c r="C160" s="27" t="s">
        <v>1134</v>
      </c>
      <c r="D160" s="27" t="s">
        <v>1154</v>
      </c>
      <c r="E160" s="26" t="s">
        <v>1389</v>
      </c>
      <c r="F160" s="27" t="s">
        <v>1143</v>
      </c>
      <c r="G160" s="26" t="s">
        <v>1131</v>
      </c>
      <c r="H160" s="27" t="s">
        <v>1132</v>
      </c>
      <c r="I160" s="27" t="s">
        <v>1127</v>
      </c>
      <c r="J160" s="26" t="s">
        <v>1390</v>
      </c>
    </row>
    <row r="161" ht="42" customHeight="1" spans="1:10">
      <c r="A161" s="136" t="s">
        <v>967</v>
      </c>
      <c r="B161" s="27" t="s">
        <v>1383</v>
      </c>
      <c r="C161" s="27" t="s">
        <v>1134</v>
      </c>
      <c r="D161" s="27" t="s">
        <v>1154</v>
      </c>
      <c r="E161" s="26" t="s">
        <v>1391</v>
      </c>
      <c r="F161" s="27" t="s">
        <v>1143</v>
      </c>
      <c r="G161" s="26" t="s">
        <v>1144</v>
      </c>
      <c r="H161" s="27" t="s">
        <v>1132</v>
      </c>
      <c r="I161" s="27" t="s">
        <v>1127</v>
      </c>
      <c r="J161" s="26" t="s">
        <v>1392</v>
      </c>
    </row>
    <row r="162" ht="42" customHeight="1" spans="1:10">
      <c r="A162" s="136" t="s">
        <v>967</v>
      </c>
      <c r="B162" s="27" t="s">
        <v>1383</v>
      </c>
      <c r="C162" s="27" t="s">
        <v>1134</v>
      </c>
      <c r="D162" s="27" t="s">
        <v>1135</v>
      </c>
      <c r="E162" s="26" t="s">
        <v>1393</v>
      </c>
      <c r="F162" s="27" t="s">
        <v>1125</v>
      </c>
      <c r="G162" s="26" t="s">
        <v>1393</v>
      </c>
      <c r="H162" s="27" t="s">
        <v>1138</v>
      </c>
      <c r="I162" s="27" t="s">
        <v>1127</v>
      </c>
      <c r="J162" s="26" t="s">
        <v>1394</v>
      </c>
    </row>
    <row r="163" ht="42" customHeight="1" spans="1:10">
      <c r="A163" s="136" t="s">
        <v>967</v>
      </c>
      <c r="B163" s="27" t="s">
        <v>1383</v>
      </c>
      <c r="C163" s="27" t="s">
        <v>1140</v>
      </c>
      <c r="D163" s="27" t="s">
        <v>1141</v>
      </c>
      <c r="E163" s="26" t="s">
        <v>1395</v>
      </c>
      <c r="F163" s="27" t="s">
        <v>1143</v>
      </c>
      <c r="G163" s="26" t="s">
        <v>1168</v>
      </c>
      <c r="H163" s="27" t="s">
        <v>1132</v>
      </c>
      <c r="I163" s="27" t="s">
        <v>1127</v>
      </c>
      <c r="J163" s="26" t="s">
        <v>1396</v>
      </c>
    </row>
    <row r="164" ht="42" customHeight="1" spans="1:10">
      <c r="A164" s="136" t="s">
        <v>846</v>
      </c>
      <c r="B164" s="27" t="s">
        <v>1306</v>
      </c>
      <c r="C164" s="27" t="s">
        <v>1122</v>
      </c>
      <c r="D164" s="27" t="s">
        <v>1129</v>
      </c>
      <c r="E164" s="26" t="s">
        <v>1397</v>
      </c>
      <c r="F164" s="27" t="s">
        <v>1125</v>
      </c>
      <c r="G164" s="26" t="s">
        <v>1131</v>
      </c>
      <c r="H164" s="27" t="s">
        <v>1132</v>
      </c>
      <c r="I164" s="27" t="s">
        <v>1127</v>
      </c>
      <c r="J164" s="26" t="s">
        <v>1306</v>
      </c>
    </row>
    <row r="165" ht="42" customHeight="1" spans="1:10">
      <c r="A165" s="136" t="s">
        <v>846</v>
      </c>
      <c r="B165" s="27" t="s">
        <v>1306</v>
      </c>
      <c r="C165" s="27" t="s">
        <v>1134</v>
      </c>
      <c r="D165" s="27" t="s">
        <v>1154</v>
      </c>
      <c r="E165" s="26" t="s">
        <v>1154</v>
      </c>
      <c r="F165" s="27" t="s">
        <v>1143</v>
      </c>
      <c r="G165" s="26" t="s">
        <v>1168</v>
      </c>
      <c r="H165" s="27" t="s">
        <v>1132</v>
      </c>
      <c r="I165" s="27" t="s">
        <v>1127</v>
      </c>
      <c r="J165" s="26" t="s">
        <v>1398</v>
      </c>
    </row>
    <row r="166" ht="42" customHeight="1" spans="1:10">
      <c r="A166" s="136" t="s">
        <v>846</v>
      </c>
      <c r="B166" s="27" t="s">
        <v>1306</v>
      </c>
      <c r="C166" s="27" t="s">
        <v>1134</v>
      </c>
      <c r="D166" s="27" t="s">
        <v>1135</v>
      </c>
      <c r="E166" s="26" t="s">
        <v>1393</v>
      </c>
      <c r="F166" s="27" t="s">
        <v>1125</v>
      </c>
      <c r="G166" s="26" t="s">
        <v>1399</v>
      </c>
      <c r="H166" s="27" t="s">
        <v>1138</v>
      </c>
      <c r="I166" s="27" t="s">
        <v>1127</v>
      </c>
      <c r="J166" s="26" t="s">
        <v>1398</v>
      </c>
    </row>
    <row r="167" ht="42" customHeight="1" spans="1:10">
      <c r="A167" s="136" t="s">
        <v>846</v>
      </c>
      <c r="B167" s="27" t="s">
        <v>1306</v>
      </c>
      <c r="C167" s="27" t="s">
        <v>1140</v>
      </c>
      <c r="D167" s="27" t="s">
        <v>1141</v>
      </c>
      <c r="E167" s="26" t="s">
        <v>1148</v>
      </c>
      <c r="F167" s="27" t="s">
        <v>1125</v>
      </c>
      <c r="G167" s="26" t="s">
        <v>1400</v>
      </c>
      <c r="H167" s="27" t="s">
        <v>1189</v>
      </c>
      <c r="I167" s="27" t="s">
        <v>1157</v>
      </c>
      <c r="J167" s="26" t="s">
        <v>1306</v>
      </c>
    </row>
    <row r="168" ht="42" customHeight="1" spans="1:10">
      <c r="A168" s="136" t="s">
        <v>748</v>
      </c>
      <c r="B168" s="27" t="s">
        <v>1401</v>
      </c>
      <c r="C168" s="27" t="s">
        <v>1122</v>
      </c>
      <c r="D168" s="27" t="s">
        <v>1123</v>
      </c>
      <c r="E168" s="26" t="s">
        <v>1402</v>
      </c>
      <c r="F168" s="27" t="s">
        <v>1125</v>
      </c>
      <c r="G168" s="26" t="s">
        <v>118</v>
      </c>
      <c r="H168" s="27" t="s">
        <v>1403</v>
      </c>
      <c r="I168" s="27" t="s">
        <v>1157</v>
      </c>
      <c r="J168" s="26" t="s">
        <v>1402</v>
      </c>
    </row>
    <row r="169" ht="42" customHeight="1" spans="1:10">
      <c r="A169" s="136" t="s">
        <v>748</v>
      </c>
      <c r="B169" s="27" t="s">
        <v>1401</v>
      </c>
      <c r="C169" s="27" t="s">
        <v>1122</v>
      </c>
      <c r="D169" s="27" t="s">
        <v>1129</v>
      </c>
      <c r="E169" s="26" t="s">
        <v>1182</v>
      </c>
      <c r="F169" s="27" t="s">
        <v>1125</v>
      </c>
      <c r="G169" s="26" t="s">
        <v>1158</v>
      </c>
      <c r="H169" s="27" t="s">
        <v>1132</v>
      </c>
      <c r="I169" s="27" t="s">
        <v>1157</v>
      </c>
      <c r="J169" s="26" t="s">
        <v>1182</v>
      </c>
    </row>
    <row r="170" ht="42" customHeight="1" spans="1:10">
      <c r="A170" s="136" t="s">
        <v>748</v>
      </c>
      <c r="B170" s="27" t="s">
        <v>1401</v>
      </c>
      <c r="C170" s="27" t="s">
        <v>1134</v>
      </c>
      <c r="D170" s="27" t="s">
        <v>1154</v>
      </c>
      <c r="E170" s="26" t="s">
        <v>1183</v>
      </c>
      <c r="F170" s="27" t="s">
        <v>1125</v>
      </c>
      <c r="G170" s="26" t="s">
        <v>1158</v>
      </c>
      <c r="H170" s="27" t="s">
        <v>1132</v>
      </c>
      <c r="I170" s="27" t="s">
        <v>1127</v>
      </c>
      <c r="J170" s="26" t="s">
        <v>1183</v>
      </c>
    </row>
    <row r="171" ht="42" customHeight="1" spans="1:10">
      <c r="A171" s="136" t="s">
        <v>748</v>
      </c>
      <c r="B171" s="27" t="s">
        <v>1401</v>
      </c>
      <c r="C171" s="27" t="s">
        <v>1134</v>
      </c>
      <c r="D171" s="27" t="s">
        <v>1135</v>
      </c>
      <c r="E171" s="26" t="s">
        <v>1404</v>
      </c>
      <c r="F171" s="27" t="s">
        <v>1143</v>
      </c>
      <c r="G171" s="26" t="s">
        <v>1185</v>
      </c>
      <c r="H171" s="27" t="s">
        <v>1132</v>
      </c>
      <c r="I171" s="27" t="s">
        <v>1157</v>
      </c>
      <c r="J171" s="26" t="s">
        <v>1405</v>
      </c>
    </row>
    <row r="172" ht="42" customHeight="1" spans="1:10">
      <c r="A172" s="136" t="s">
        <v>748</v>
      </c>
      <c r="B172" s="27" t="s">
        <v>1401</v>
      </c>
      <c r="C172" s="27" t="s">
        <v>1140</v>
      </c>
      <c r="D172" s="27" t="s">
        <v>1141</v>
      </c>
      <c r="E172" s="26" t="s">
        <v>1141</v>
      </c>
      <c r="F172" s="27" t="s">
        <v>1143</v>
      </c>
      <c r="G172" s="26" t="s">
        <v>1158</v>
      </c>
      <c r="H172" s="27" t="s">
        <v>1132</v>
      </c>
      <c r="I172" s="27" t="s">
        <v>1157</v>
      </c>
      <c r="J172" s="26" t="s">
        <v>1406</v>
      </c>
    </row>
    <row r="173" ht="42" customHeight="1" spans="1:10">
      <c r="A173" s="136" t="s">
        <v>795</v>
      </c>
      <c r="B173" s="27" t="s">
        <v>1407</v>
      </c>
      <c r="C173" s="27" t="s">
        <v>1122</v>
      </c>
      <c r="D173" s="27" t="s">
        <v>1123</v>
      </c>
      <c r="E173" s="26" t="s">
        <v>795</v>
      </c>
      <c r="F173" s="27" t="s">
        <v>1195</v>
      </c>
      <c r="G173" s="26" t="s">
        <v>124</v>
      </c>
      <c r="H173" s="27" t="s">
        <v>1328</v>
      </c>
      <c r="I173" s="27" t="s">
        <v>1127</v>
      </c>
      <c r="J173" s="26" t="s">
        <v>1408</v>
      </c>
    </row>
    <row r="174" ht="42" customHeight="1" spans="1:10">
      <c r="A174" s="136" t="s">
        <v>795</v>
      </c>
      <c r="B174" s="27" t="s">
        <v>1407</v>
      </c>
      <c r="C174" s="27" t="s">
        <v>1122</v>
      </c>
      <c r="D174" s="27" t="s">
        <v>1129</v>
      </c>
      <c r="E174" s="26" t="s">
        <v>1409</v>
      </c>
      <c r="F174" s="27" t="s">
        <v>1143</v>
      </c>
      <c r="G174" s="26" t="s">
        <v>1144</v>
      </c>
      <c r="H174" s="27" t="s">
        <v>1132</v>
      </c>
      <c r="I174" s="27" t="s">
        <v>1127</v>
      </c>
      <c r="J174" s="26" t="s">
        <v>1410</v>
      </c>
    </row>
    <row r="175" ht="42" customHeight="1" spans="1:10">
      <c r="A175" s="136" t="s">
        <v>795</v>
      </c>
      <c r="B175" s="27" t="s">
        <v>1407</v>
      </c>
      <c r="C175" s="27" t="s">
        <v>1122</v>
      </c>
      <c r="D175" s="27" t="s">
        <v>1129</v>
      </c>
      <c r="E175" s="26" t="s">
        <v>1411</v>
      </c>
      <c r="F175" s="27" t="s">
        <v>1125</v>
      </c>
      <c r="G175" s="26" t="s">
        <v>1131</v>
      </c>
      <c r="H175" s="27" t="s">
        <v>1132</v>
      </c>
      <c r="I175" s="27" t="s">
        <v>1127</v>
      </c>
      <c r="J175" s="26" t="s">
        <v>1412</v>
      </c>
    </row>
    <row r="176" ht="42" customHeight="1" spans="1:10">
      <c r="A176" s="136" t="s">
        <v>795</v>
      </c>
      <c r="B176" s="27" t="s">
        <v>1407</v>
      </c>
      <c r="C176" s="27" t="s">
        <v>1122</v>
      </c>
      <c r="D176" s="27" t="s">
        <v>1172</v>
      </c>
      <c r="E176" s="26" t="s">
        <v>1366</v>
      </c>
      <c r="F176" s="27" t="s">
        <v>1125</v>
      </c>
      <c r="G176" s="26" t="s">
        <v>1137</v>
      </c>
      <c r="H176" s="27" t="s">
        <v>1138</v>
      </c>
      <c r="I176" s="27" t="s">
        <v>1127</v>
      </c>
      <c r="J176" s="26" t="s">
        <v>1413</v>
      </c>
    </row>
    <row r="177" ht="42" customHeight="1" spans="1:10">
      <c r="A177" s="136" t="s">
        <v>795</v>
      </c>
      <c r="B177" s="27" t="s">
        <v>1407</v>
      </c>
      <c r="C177" s="27" t="s">
        <v>1134</v>
      </c>
      <c r="D177" s="27" t="s">
        <v>1135</v>
      </c>
      <c r="E177" s="26" t="s">
        <v>1414</v>
      </c>
      <c r="F177" s="27" t="s">
        <v>1143</v>
      </c>
      <c r="G177" s="26" t="s">
        <v>124</v>
      </c>
      <c r="H177" s="27" t="s">
        <v>1138</v>
      </c>
      <c r="I177" s="27" t="s">
        <v>1127</v>
      </c>
      <c r="J177" s="26" t="s">
        <v>1415</v>
      </c>
    </row>
    <row r="178" ht="42" customHeight="1" spans="1:10">
      <c r="A178" s="136" t="s">
        <v>795</v>
      </c>
      <c r="B178" s="27" t="s">
        <v>1407</v>
      </c>
      <c r="C178" s="27" t="s">
        <v>1140</v>
      </c>
      <c r="D178" s="27" t="s">
        <v>1141</v>
      </c>
      <c r="E178" s="26" t="s">
        <v>1141</v>
      </c>
      <c r="F178" s="27" t="s">
        <v>1143</v>
      </c>
      <c r="G178" s="26" t="s">
        <v>1144</v>
      </c>
      <c r="H178" s="27" t="s">
        <v>1132</v>
      </c>
      <c r="I178" s="27" t="s">
        <v>1127</v>
      </c>
      <c r="J178" s="26" t="s">
        <v>1416</v>
      </c>
    </row>
    <row r="179" ht="42" customHeight="1" spans="1:10">
      <c r="A179" s="136" t="s">
        <v>795</v>
      </c>
      <c r="B179" s="27" t="s">
        <v>1407</v>
      </c>
      <c r="C179" s="27" t="s">
        <v>1140</v>
      </c>
      <c r="D179" s="27" t="s">
        <v>1141</v>
      </c>
      <c r="E179" s="26" t="s">
        <v>1417</v>
      </c>
      <c r="F179" s="27" t="s">
        <v>1143</v>
      </c>
      <c r="G179" s="26" t="s">
        <v>1144</v>
      </c>
      <c r="H179" s="27" t="s">
        <v>1132</v>
      </c>
      <c r="I179" s="27" t="s">
        <v>1127</v>
      </c>
      <c r="J179" s="26" t="s">
        <v>1418</v>
      </c>
    </row>
    <row r="180" ht="42" customHeight="1" spans="1:10">
      <c r="A180" s="136" t="s">
        <v>795</v>
      </c>
      <c r="B180" s="27" t="s">
        <v>1407</v>
      </c>
      <c r="C180" s="27" t="s">
        <v>1140</v>
      </c>
      <c r="D180" s="27" t="s">
        <v>1141</v>
      </c>
      <c r="E180" s="26" t="s">
        <v>1142</v>
      </c>
      <c r="F180" s="27" t="s">
        <v>1143</v>
      </c>
      <c r="G180" s="26" t="s">
        <v>1144</v>
      </c>
      <c r="H180" s="27" t="s">
        <v>1132</v>
      </c>
      <c r="I180" s="27" t="s">
        <v>1127</v>
      </c>
      <c r="J180" s="26" t="s">
        <v>1419</v>
      </c>
    </row>
    <row r="181" ht="42" customHeight="1" spans="1:10">
      <c r="A181" s="136" t="s">
        <v>969</v>
      </c>
      <c r="B181" s="27" t="s">
        <v>1420</v>
      </c>
      <c r="C181" s="27" t="s">
        <v>1122</v>
      </c>
      <c r="D181" s="27" t="s">
        <v>1123</v>
      </c>
      <c r="E181" s="26" t="s">
        <v>1421</v>
      </c>
      <c r="F181" s="27" t="s">
        <v>1125</v>
      </c>
      <c r="G181" s="26" t="s">
        <v>1131</v>
      </c>
      <c r="H181" s="27" t="s">
        <v>1132</v>
      </c>
      <c r="I181" s="27" t="s">
        <v>1127</v>
      </c>
      <c r="J181" s="26" t="s">
        <v>1422</v>
      </c>
    </row>
    <row r="182" ht="42" customHeight="1" spans="1:10">
      <c r="A182" s="136" t="s">
        <v>969</v>
      </c>
      <c r="B182" s="27" t="s">
        <v>1420</v>
      </c>
      <c r="C182" s="27" t="s">
        <v>1122</v>
      </c>
      <c r="D182" s="27" t="s">
        <v>1129</v>
      </c>
      <c r="E182" s="26" t="s">
        <v>1423</v>
      </c>
      <c r="F182" s="27" t="s">
        <v>1143</v>
      </c>
      <c r="G182" s="26" t="s">
        <v>1385</v>
      </c>
      <c r="H182" s="27" t="s">
        <v>1132</v>
      </c>
      <c r="I182" s="27" t="s">
        <v>1127</v>
      </c>
      <c r="J182" s="26" t="s">
        <v>1424</v>
      </c>
    </row>
    <row r="183" ht="42" customHeight="1" spans="1:10">
      <c r="A183" s="136" t="s">
        <v>969</v>
      </c>
      <c r="B183" s="27" t="s">
        <v>1420</v>
      </c>
      <c r="C183" s="27" t="s">
        <v>1134</v>
      </c>
      <c r="D183" s="27" t="s">
        <v>1154</v>
      </c>
      <c r="E183" s="26" t="s">
        <v>1389</v>
      </c>
      <c r="F183" s="27" t="s">
        <v>1143</v>
      </c>
      <c r="G183" s="26" t="s">
        <v>1131</v>
      </c>
      <c r="H183" s="27" t="s">
        <v>1132</v>
      </c>
      <c r="I183" s="27" t="s">
        <v>1127</v>
      </c>
      <c r="J183" s="26" t="s">
        <v>1425</v>
      </c>
    </row>
    <row r="184" ht="42" customHeight="1" spans="1:10">
      <c r="A184" s="136" t="s">
        <v>969</v>
      </c>
      <c r="B184" s="27" t="s">
        <v>1420</v>
      </c>
      <c r="C184" s="27" t="s">
        <v>1134</v>
      </c>
      <c r="D184" s="27" t="s">
        <v>1135</v>
      </c>
      <c r="E184" s="26" t="s">
        <v>1426</v>
      </c>
      <c r="F184" s="27" t="s">
        <v>1143</v>
      </c>
      <c r="G184" s="26" t="s">
        <v>117</v>
      </c>
      <c r="H184" s="27" t="s">
        <v>1138</v>
      </c>
      <c r="I184" s="27" t="s">
        <v>1127</v>
      </c>
      <c r="J184" s="26" t="s">
        <v>1427</v>
      </c>
    </row>
    <row r="185" ht="42" customHeight="1" spans="1:10">
      <c r="A185" s="136" t="s">
        <v>969</v>
      </c>
      <c r="B185" s="27" t="s">
        <v>1420</v>
      </c>
      <c r="C185" s="27" t="s">
        <v>1140</v>
      </c>
      <c r="D185" s="27" t="s">
        <v>1141</v>
      </c>
      <c r="E185" s="26" t="s">
        <v>1395</v>
      </c>
      <c r="F185" s="27" t="s">
        <v>1143</v>
      </c>
      <c r="G185" s="26" t="s">
        <v>1168</v>
      </c>
      <c r="H185" s="27" t="s">
        <v>1132</v>
      </c>
      <c r="I185" s="27" t="s">
        <v>1127</v>
      </c>
      <c r="J185" s="26" t="s">
        <v>1428</v>
      </c>
    </row>
    <row r="186" ht="42" customHeight="1" spans="1:10">
      <c r="A186" s="136" t="s">
        <v>982</v>
      </c>
      <c r="B186" s="27" t="s">
        <v>1429</v>
      </c>
      <c r="C186" s="27" t="s">
        <v>1122</v>
      </c>
      <c r="D186" s="27" t="s">
        <v>1129</v>
      </c>
      <c r="E186" s="26" t="s">
        <v>1430</v>
      </c>
      <c r="F186" s="27" t="s">
        <v>1125</v>
      </c>
      <c r="G186" s="26" t="s">
        <v>1131</v>
      </c>
      <c r="H186" s="27" t="s">
        <v>1132</v>
      </c>
      <c r="I186" s="27" t="s">
        <v>1127</v>
      </c>
      <c r="J186" s="26" t="s">
        <v>1431</v>
      </c>
    </row>
    <row r="187" ht="42" customHeight="1" spans="1:10">
      <c r="A187" s="136" t="s">
        <v>982</v>
      </c>
      <c r="B187" s="27" t="s">
        <v>1429</v>
      </c>
      <c r="C187" s="27" t="s">
        <v>1122</v>
      </c>
      <c r="D187" s="27" t="s">
        <v>1172</v>
      </c>
      <c r="E187" s="26" t="s">
        <v>1432</v>
      </c>
      <c r="F187" s="27" t="s">
        <v>1125</v>
      </c>
      <c r="G187" s="26" t="s">
        <v>1131</v>
      </c>
      <c r="H187" s="27" t="s">
        <v>1132</v>
      </c>
      <c r="I187" s="27" t="s">
        <v>1127</v>
      </c>
      <c r="J187" s="26" t="s">
        <v>1431</v>
      </c>
    </row>
    <row r="188" ht="42" customHeight="1" spans="1:10">
      <c r="A188" s="136" t="s">
        <v>982</v>
      </c>
      <c r="B188" s="27" t="s">
        <v>1429</v>
      </c>
      <c r="C188" s="27" t="s">
        <v>1134</v>
      </c>
      <c r="D188" s="27" t="s">
        <v>1193</v>
      </c>
      <c r="E188" s="26" t="s">
        <v>1433</v>
      </c>
      <c r="F188" s="27" t="s">
        <v>1143</v>
      </c>
      <c r="G188" s="26" t="s">
        <v>1138</v>
      </c>
      <c r="H188" s="27" t="s">
        <v>1138</v>
      </c>
      <c r="I188" s="27" t="s">
        <v>1127</v>
      </c>
      <c r="J188" s="26" t="s">
        <v>1431</v>
      </c>
    </row>
    <row r="189" ht="42" customHeight="1" spans="1:10">
      <c r="A189" s="136" t="s">
        <v>982</v>
      </c>
      <c r="B189" s="27" t="s">
        <v>1429</v>
      </c>
      <c r="C189" s="27" t="s">
        <v>1134</v>
      </c>
      <c r="D189" s="27" t="s">
        <v>1135</v>
      </c>
      <c r="E189" s="26" t="s">
        <v>1393</v>
      </c>
      <c r="F189" s="27" t="s">
        <v>1143</v>
      </c>
      <c r="G189" s="26" t="s">
        <v>1138</v>
      </c>
      <c r="H189" s="27" t="s">
        <v>1138</v>
      </c>
      <c r="I189" s="27" t="s">
        <v>1127</v>
      </c>
      <c r="J189" s="26" t="s">
        <v>1431</v>
      </c>
    </row>
    <row r="190" ht="42" customHeight="1" spans="1:10">
      <c r="A190" s="136" t="s">
        <v>982</v>
      </c>
      <c r="B190" s="27" t="s">
        <v>1429</v>
      </c>
      <c r="C190" s="27" t="s">
        <v>1140</v>
      </c>
      <c r="D190" s="27" t="s">
        <v>1141</v>
      </c>
      <c r="E190" s="26" t="s">
        <v>1434</v>
      </c>
      <c r="F190" s="27" t="s">
        <v>1143</v>
      </c>
      <c r="G190" s="26" t="s">
        <v>1168</v>
      </c>
      <c r="H190" s="27" t="s">
        <v>1132</v>
      </c>
      <c r="I190" s="27" t="s">
        <v>1127</v>
      </c>
      <c r="J190" s="26" t="s">
        <v>1431</v>
      </c>
    </row>
    <row r="191" ht="42" customHeight="1" spans="1:10">
      <c r="A191" s="136" t="s">
        <v>857</v>
      </c>
      <c r="B191" s="27" t="s">
        <v>1435</v>
      </c>
      <c r="C191" s="27" t="s">
        <v>1122</v>
      </c>
      <c r="D191" s="27" t="s">
        <v>1123</v>
      </c>
      <c r="E191" s="26" t="s">
        <v>1201</v>
      </c>
      <c r="F191" s="27" t="s">
        <v>1125</v>
      </c>
      <c r="G191" s="26" t="s">
        <v>1131</v>
      </c>
      <c r="H191" s="27" t="s">
        <v>1132</v>
      </c>
      <c r="I191" s="27" t="s">
        <v>1127</v>
      </c>
      <c r="J191" s="26" t="s">
        <v>1241</v>
      </c>
    </row>
    <row r="192" ht="42" customHeight="1" spans="1:10">
      <c r="A192" s="136" t="s">
        <v>857</v>
      </c>
      <c r="B192" s="27" t="s">
        <v>1435</v>
      </c>
      <c r="C192" s="27" t="s">
        <v>1122</v>
      </c>
      <c r="D192" s="27" t="s">
        <v>1129</v>
      </c>
      <c r="E192" s="26" t="s">
        <v>1203</v>
      </c>
      <c r="F192" s="27" t="s">
        <v>1143</v>
      </c>
      <c r="G192" s="26" t="s">
        <v>1131</v>
      </c>
      <c r="H192" s="27" t="s">
        <v>1132</v>
      </c>
      <c r="I192" s="27" t="s">
        <v>1127</v>
      </c>
      <c r="J192" s="26" t="s">
        <v>1204</v>
      </c>
    </row>
    <row r="193" ht="42" customHeight="1" spans="1:10">
      <c r="A193" s="136" t="s">
        <v>857</v>
      </c>
      <c r="B193" s="27" t="s">
        <v>1435</v>
      </c>
      <c r="C193" s="27" t="s">
        <v>1122</v>
      </c>
      <c r="D193" s="27" t="s">
        <v>1129</v>
      </c>
      <c r="E193" s="26" t="s">
        <v>1246</v>
      </c>
      <c r="F193" s="27" t="s">
        <v>1143</v>
      </c>
      <c r="G193" s="26" t="s">
        <v>1158</v>
      </c>
      <c r="H193" s="27" t="s">
        <v>1132</v>
      </c>
      <c r="I193" s="27" t="s">
        <v>1127</v>
      </c>
      <c r="J193" s="26" t="s">
        <v>1247</v>
      </c>
    </row>
    <row r="194" ht="42" customHeight="1" spans="1:10">
      <c r="A194" s="136" t="s">
        <v>857</v>
      </c>
      <c r="B194" s="27" t="s">
        <v>1435</v>
      </c>
      <c r="C194" s="27" t="s">
        <v>1134</v>
      </c>
      <c r="D194" s="27" t="s">
        <v>1193</v>
      </c>
      <c r="E194" s="26" t="s">
        <v>1250</v>
      </c>
      <c r="F194" s="27" t="s">
        <v>1195</v>
      </c>
      <c r="G194" s="26" t="s">
        <v>1436</v>
      </c>
      <c r="H194" s="27" t="s">
        <v>1153</v>
      </c>
      <c r="I194" s="27" t="s">
        <v>1127</v>
      </c>
      <c r="J194" s="26" t="s">
        <v>1252</v>
      </c>
    </row>
    <row r="195" ht="42" customHeight="1" spans="1:10">
      <c r="A195" s="136" t="s">
        <v>857</v>
      </c>
      <c r="B195" s="27" t="s">
        <v>1435</v>
      </c>
      <c r="C195" s="27" t="s">
        <v>1134</v>
      </c>
      <c r="D195" s="27" t="s">
        <v>1135</v>
      </c>
      <c r="E195" s="26" t="s">
        <v>1437</v>
      </c>
      <c r="F195" s="27" t="s">
        <v>1143</v>
      </c>
      <c r="G195" s="26" t="s">
        <v>124</v>
      </c>
      <c r="H195" s="27" t="s">
        <v>1138</v>
      </c>
      <c r="I195" s="27" t="s">
        <v>1127</v>
      </c>
      <c r="J195" s="26" t="s">
        <v>1438</v>
      </c>
    </row>
    <row r="196" ht="42" customHeight="1" spans="1:10">
      <c r="A196" s="136" t="s">
        <v>857</v>
      </c>
      <c r="B196" s="27" t="s">
        <v>1435</v>
      </c>
      <c r="C196" s="27" t="s">
        <v>1140</v>
      </c>
      <c r="D196" s="27" t="s">
        <v>1141</v>
      </c>
      <c r="E196" s="26" t="s">
        <v>1142</v>
      </c>
      <c r="F196" s="27" t="s">
        <v>1143</v>
      </c>
      <c r="G196" s="26" t="s">
        <v>1158</v>
      </c>
      <c r="H196" s="27" t="s">
        <v>1132</v>
      </c>
      <c r="I196" s="27" t="s">
        <v>1127</v>
      </c>
      <c r="J196" s="26" t="s">
        <v>1256</v>
      </c>
    </row>
    <row r="197" ht="42" customHeight="1" spans="1:10">
      <c r="A197" s="136" t="s">
        <v>859</v>
      </c>
      <c r="B197" s="27" t="s">
        <v>1439</v>
      </c>
      <c r="C197" s="27" t="s">
        <v>1122</v>
      </c>
      <c r="D197" s="27" t="s">
        <v>1123</v>
      </c>
      <c r="E197" s="26" t="s">
        <v>1201</v>
      </c>
      <c r="F197" s="27" t="s">
        <v>1125</v>
      </c>
      <c r="G197" s="26" t="s">
        <v>1131</v>
      </c>
      <c r="H197" s="27" t="s">
        <v>1132</v>
      </c>
      <c r="I197" s="27" t="s">
        <v>1127</v>
      </c>
      <c r="J197" s="26" t="s">
        <v>1241</v>
      </c>
    </row>
    <row r="198" ht="42" customHeight="1" spans="1:10">
      <c r="A198" s="136" t="s">
        <v>859</v>
      </c>
      <c r="B198" s="27" t="s">
        <v>1439</v>
      </c>
      <c r="C198" s="27" t="s">
        <v>1122</v>
      </c>
      <c r="D198" s="27" t="s">
        <v>1129</v>
      </c>
      <c r="E198" s="26" t="s">
        <v>1203</v>
      </c>
      <c r="F198" s="27" t="s">
        <v>1143</v>
      </c>
      <c r="G198" s="26" t="s">
        <v>1131</v>
      </c>
      <c r="H198" s="27" t="s">
        <v>1132</v>
      </c>
      <c r="I198" s="27" t="s">
        <v>1127</v>
      </c>
      <c r="J198" s="26" t="s">
        <v>1204</v>
      </c>
    </row>
    <row r="199" ht="42" customHeight="1" spans="1:10">
      <c r="A199" s="136" t="s">
        <v>859</v>
      </c>
      <c r="B199" s="27" t="s">
        <v>1439</v>
      </c>
      <c r="C199" s="27" t="s">
        <v>1122</v>
      </c>
      <c r="D199" s="27" t="s">
        <v>1129</v>
      </c>
      <c r="E199" s="26" t="s">
        <v>1246</v>
      </c>
      <c r="F199" s="27" t="s">
        <v>1143</v>
      </c>
      <c r="G199" s="26" t="s">
        <v>1131</v>
      </c>
      <c r="H199" s="27" t="s">
        <v>1132</v>
      </c>
      <c r="I199" s="27" t="s">
        <v>1127</v>
      </c>
      <c r="J199" s="26" t="s">
        <v>1247</v>
      </c>
    </row>
    <row r="200" ht="42" customHeight="1" spans="1:10">
      <c r="A200" s="136" t="s">
        <v>859</v>
      </c>
      <c r="B200" s="27" t="s">
        <v>1439</v>
      </c>
      <c r="C200" s="27" t="s">
        <v>1122</v>
      </c>
      <c r="D200" s="27" t="s">
        <v>1172</v>
      </c>
      <c r="E200" s="26" t="s">
        <v>1440</v>
      </c>
      <c r="F200" s="27" t="s">
        <v>1125</v>
      </c>
      <c r="G200" s="26" t="s">
        <v>1131</v>
      </c>
      <c r="H200" s="27" t="s">
        <v>1132</v>
      </c>
      <c r="I200" s="27" t="s">
        <v>1127</v>
      </c>
      <c r="J200" s="26" t="s">
        <v>1441</v>
      </c>
    </row>
    <row r="201" ht="42" customHeight="1" spans="1:10">
      <c r="A201" s="136" t="s">
        <v>859</v>
      </c>
      <c r="B201" s="27" t="s">
        <v>1439</v>
      </c>
      <c r="C201" s="27" t="s">
        <v>1134</v>
      </c>
      <c r="D201" s="27" t="s">
        <v>1193</v>
      </c>
      <c r="E201" s="26" t="s">
        <v>1442</v>
      </c>
      <c r="F201" s="27" t="s">
        <v>1143</v>
      </c>
      <c r="G201" s="26" t="s">
        <v>1443</v>
      </c>
      <c r="H201" s="27" t="s">
        <v>1132</v>
      </c>
      <c r="I201" s="27" t="s">
        <v>1127</v>
      </c>
      <c r="J201" s="26" t="s">
        <v>1252</v>
      </c>
    </row>
    <row r="202" ht="42" customHeight="1" spans="1:10">
      <c r="A202" s="136" t="s">
        <v>859</v>
      </c>
      <c r="B202" s="27" t="s">
        <v>1439</v>
      </c>
      <c r="C202" s="27" t="s">
        <v>1134</v>
      </c>
      <c r="D202" s="27" t="s">
        <v>1135</v>
      </c>
      <c r="E202" s="26" t="s">
        <v>1437</v>
      </c>
      <c r="F202" s="27" t="s">
        <v>1143</v>
      </c>
      <c r="G202" s="26" t="s">
        <v>119</v>
      </c>
      <c r="H202" s="27" t="s">
        <v>1138</v>
      </c>
      <c r="I202" s="27" t="s">
        <v>1127</v>
      </c>
      <c r="J202" s="26" t="s">
        <v>1438</v>
      </c>
    </row>
    <row r="203" ht="42" customHeight="1" spans="1:10">
      <c r="A203" s="136" t="s">
        <v>859</v>
      </c>
      <c r="B203" s="27" t="s">
        <v>1439</v>
      </c>
      <c r="C203" s="27" t="s">
        <v>1140</v>
      </c>
      <c r="D203" s="27" t="s">
        <v>1141</v>
      </c>
      <c r="E203" s="26" t="s">
        <v>1142</v>
      </c>
      <c r="F203" s="27" t="s">
        <v>1143</v>
      </c>
      <c r="G203" s="26" t="s">
        <v>1158</v>
      </c>
      <c r="H203" s="27" t="s">
        <v>1132</v>
      </c>
      <c r="I203" s="27" t="s">
        <v>1127</v>
      </c>
      <c r="J203" s="26" t="s">
        <v>1256</v>
      </c>
    </row>
    <row r="204" ht="42" customHeight="1" spans="1:10">
      <c r="A204" s="136" t="s">
        <v>978</v>
      </c>
      <c r="B204" s="27" t="s">
        <v>1439</v>
      </c>
      <c r="C204" s="27" t="s">
        <v>1122</v>
      </c>
      <c r="D204" s="27" t="s">
        <v>1123</v>
      </c>
      <c r="E204" s="26" t="s">
        <v>1201</v>
      </c>
      <c r="F204" s="27" t="s">
        <v>1125</v>
      </c>
      <c r="G204" s="26" t="s">
        <v>1131</v>
      </c>
      <c r="H204" s="27" t="s">
        <v>1132</v>
      </c>
      <c r="I204" s="27" t="s">
        <v>1127</v>
      </c>
      <c r="J204" s="26" t="s">
        <v>1241</v>
      </c>
    </row>
    <row r="205" ht="42" customHeight="1" spans="1:10">
      <c r="A205" s="136" t="s">
        <v>978</v>
      </c>
      <c r="B205" s="27" t="s">
        <v>1439</v>
      </c>
      <c r="C205" s="27" t="s">
        <v>1122</v>
      </c>
      <c r="D205" s="27" t="s">
        <v>1129</v>
      </c>
      <c r="E205" s="26" t="s">
        <v>1203</v>
      </c>
      <c r="F205" s="27" t="s">
        <v>1143</v>
      </c>
      <c r="G205" s="26" t="s">
        <v>1131</v>
      </c>
      <c r="H205" s="27" t="s">
        <v>1132</v>
      </c>
      <c r="I205" s="27" t="s">
        <v>1127</v>
      </c>
      <c r="J205" s="26" t="s">
        <v>1204</v>
      </c>
    </row>
    <row r="206" ht="42" customHeight="1" spans="1:10">
      <c r="A206" s="136" t="s">
        <v>978</v>
      </c>
      <c r="B206" s="27" t="s">
        <v>1439</v>
      </c>
      <c r="C206" s="27" t="s">
        <v>1122</v>
      </c>
      <c r="D206" s="27" t="s">
        <v>1129</v>
      </c>
      <c r="E206" s="26" t="s">
        <v>1246</v>
      </c>
      <c r="F206" s="27" t="s">
        <v>1143</v>
      </c>
      <c r="G206" s="26" t="s">
        <v>1131</v>
      </c>
      <c r="H206" s="27" t="s">
        <v>1132</v>
      </c>
      <c r="I206" s="27" t="s">
        <v>1127</v>
      </c>
      <c r="J206" s="26" t="s">
        <v>1247</v>
      </c>
    </row>
    <row r="207" ht="42" customHeight="1" spans="1:10">
      <c r="A207" s="136" t="s">
        <v>978</v>
      </c>
      <c r="B207" s="27" t="s">
        <v>1439</v>
      </c>
      <c r="C207" s="27" t="s">
        <v>1122</v>
      </c>
      <c r="D207" s="27" t="s">
        <v>1172</v>
      </c>
      <c r="E207" s="26" t="s">
        <v>1440</v>
      </c>
      <c r="F207" s="27" t="s">
        <v>1125</v>
      </c>
      <c r="G207" s="26" t="s">
        <v>1131</v>
      </c>
      <c r="H207" s="27" t="s">
        <v>1132</v>
      </c>
      <c r="I207" s="27" t="s">
        <v>1127</v>
      </c>
      <c r="J207" s="26" t="s">
        <v>1441</v>
      </c>
    </row>
    <row r="208" ht="42" customHeight="1" spans="1:10">
      <c r="A208" s="136" t="s">
        <v>978</v>
      </c>
      <c r="B208" s="27" t="s">
        <v>1439</v>
      </c>
      <c r="C208" s="27" t="s">
        <v>1134</v>
      </c>
      <c r="D208" s="27" t="s">
        <v>1193</v>
      </c>
      <c r="E208" s="26" t="s">
        <v>1444</v>
      </c>
      <c r="F208" s="27" t="s">
        <v>1143</v>
      </c>
      <c r="G208" s="26" t="s">
        <v>1168</v>
      </c>
      <c r="H208" s="27" t="s">
        <v>1132</v>
      </c>
      <c r="I208" s="27" t="s">
        <v>1127</v>
      </c>
      <c r="J208" s="26" t="s">
        <v>1252</v>
      </c>
    </row>
    <row r="209" ht="42" customHeight="1" spans="1:10">
      <c r="A209" s="136" t="s">
        <v>978</v>
      </c>
      <c r="B209" s="27" t="s">
        <v>1439</v>
      </c>
      <c r="C209" s="27" t="s">
        <v>1134</v>
      </c>
      <c r="D209" s="27" t="s">
        <v>1135</v>
      </c>
      <c r="E209" s="26" t="s">
        <v>1437</v>
      </c>
      <c r="F209" s="27" t="s">
        <v>1143</v>
      </c>
      <c r="G209" s="26" t="s">
        <v>119</v>
      </c>
      <c r="H209" s="27" t="s">
        <v>1138</v>
      </c>
      <c r="I209" s="27" t="s">
        <v>1127</v>
      </c>
      <c r="J209" s="26" t="s">
        <v>1438</v>
      </c>
    </row>
    <row r="210" ht="42" customHeight="1" spans="1:10">
      <c r="A210" s="136" t="s">
        <v>978</v>
      </c>
      <c r="B210" s="27" t="s">
        <v>1439</v>
      </c>
      <c r="C210" s="27" t="s">
        <v>1140</v>
      </c>
      <c r="D210" s="27" t="s">
        <v>1141</v>
      </c>
      <c r="E210" s="26" t="s">
        <v>1142</v>
      </c>
      <c r="F210" s="27" t="s">
        <v>1143</v>
      </c>
      <c r="G210" s="26" t="s">
        <v>1158</v>
      </c>
      <c r="H210" s="27" t="s">
        <v>1132</v>
      </c>
      <c r="I210" s="27" t="s">
        <v>1127</v>
      </c>
      <c r="J210" s="26" t="s">
        <v>1256</v>
      </c>
    </row>
    <row r="211" ht="42" customHeight="1" spans="1:10">
      <c r="A211" s="135" t="s">
        <v>101</v>
      </c>
      <c r="B211" s="7"/>
      <c r="C211" s="7"/>
      <c r="D211" s="7"/>
      <c r="E211" s="7"/>
      <c r="F211" s="7"/>
      <c r="G211" s="7"/>
      <c r="H211" s="7"/>
      <c r="I211" s="7"/>
      <c r="J211" s="7"/>
    </row>
    <row r="212" ht="42" customHeight="1" spans="1:10">
      <c r="A212" s="136" t="s">
        <v>1042</v>
      </c>
      <c r="B212" s="27" t="s">
        <v>1445</v>
      </c>
      <c r="C212" s="27" t="s">
        <v>1122</v>
      </c>
      <c r="D212" s="27" t="s">
        <v>1123</v>
      </c>
      <c r="E212" s="26" t="s">
        <v>1242</v>
      </c>
      <c r="F212" s="27" t="s">
        <v>1143</v>
      </c>
      <c r="G212" s="26" t="s">
        <v>115</v>
      </c>
      <c r="H212" s="27" t="s">
        <v>1446</v>
      </c>
      <c r="I212" s="27" t="s">
        <v>1127</v>
      </c>
      <c r="J212" s="26" t="s">
        <v>1245</v>
      </c>
    </row>
    <row r="213" ht="42" customHeight="1" spans="1:10">
      <c r="A213" s="136" t="s">
        <v>1042</v>
      </c>
      <c r="B213" s="27" t="s">
        <v>1445</v>
      </c>
      <c r="C213" s="27" t="s">
        <v>1122</v>
      </c>
      <c r="D213" s="27" t="s">
        <v>1123</v>
      </c>
      <c r="E213" s="26" t="s">
        <v>1201</v>
      </c>
      <c r="F213" s="27" t="s">
        <v>1143</v>
      </c>
      <c r="G213" s="26" t="s">
        <v>1158</v>
      </c>
      <c r="H213" s="27" t="s">
        <v>1132</v>
      </c>
      <c r="I213" s="27" t="s">
        <v>1127</v>
      </c>
      <c r="J213" s="26" t="s">
        <v>1241</v>
      </c>
    </row>
    <row r="214" ht="42" customHeight="1" spans="1:10">
      <c r="A214" s="136" t="s">
        <v>1042</v>
      </c>
      <c r="B214" s="27" t="s">
        <v>1445</v>
      </c>
      <c r="C214" s="27" t="s">
        <v>1122</v>
      </c>
      <c r="D214" s="27" t="s">
        <v>1129</v>
      </c>
      <c r="E214" s="26" t="s">
        <v>1203</v>
      </c>
      <c r="F214" s="27" t="s">
        <v>1143</v>
      </c>
      <c r="G214" s="26" t="s">
        <v>1131</v>
      </c>
      <c r="H214" s="27" t="s">
        <v>1132</v>
      </c>
      <c r="I214" s="27" t="s">
        <v>1157</v>
      </c>
      <c r="J214" s="26" t="s">
        <v>1204</v>
      </c>
    </row>
    <row r="215" ht="42" customHeight="1" spans="1:10">
      <c r="A215" s="136" t="s">
        <v>1042</v>
      </c>
      <c r="B215" s="27" t="s">
        <v>1445</v>
      </c>
      <c r="C215" s="27" t="s">
        <v>1122</v>
      </c>
      <c r="D215" s="27" t="s">
        <v>1129</v>
      </c>
      <c r="E215" s="26" t="s">
        <v>1246</v>
      </c>
      <c r="F215" s="27" t="s">
        <v>1125</v>
      </c>
      <c r="G215" s="26" t="s">
        <v>1144</v>
      </c>
      <c r="H215" s="27" t="s">
        <v>1132</v>
      </c>
      <c r="I215" s="27" t="s">
        <v>1157</v>
      </c>
      <c r="J215" s="26" t="s">
        <v>1247</v>
      </c>
    </row>
    <row r="216" ht="42" customHeight="1" spans="1:10">
      <c r="A216" s="136" t="s">
        <v>1042</v>
      </c>
      <c r="B216" s="27" t="s">
        <v>1445</v>
      </c>
      <c r="C216" s="27" t="s">
        <v>1122</v>
      </c>
      <c r="D216" s="27" t="s">
        <v>1172</v>
      </c>
      <c r="E216" s="26" t="s">
        <v>1440</v>
      </c>
      <c r="F216" s="27" t="s">
        <v>1143</v>
      </c>
      <c r="G216" s="26" t="s">
        <v>1144</v>
      </c>
      <c r="H216" s="27" t="s">
        <v>1132</v>
      </c>
      <c r="I216" s="27" t="s">
        <v>1157</v>
      </c>
      <c r="J216" s="26" t="s">
        <v>1441</v>
      </c>
    </row>
    <row r="217" ht="42" customHeight="1" spans="1:10">
      <c r="A217" s="136" t="s">
        <v>1042</v>
      </c>
      <c r="B217" s="27" t="s">
        <v>1445</v>
      </c>
      <c r="C217" s="27" t="s">
        <v>1134</v>
      </c>
      <c r="D217" s="27" t="s">
        <v>1193</v>
      </c>
      <c r="E217" s="26" t="s">
        <v>1250</v>
      </c>
      <c r="F217" s="27" t="s">
        <v>1195</v>
      </c>
      <c r="G217" s="26" t="s">
        <v>1447</v>
      </c>
      <c r="H217" s="27" t="s">
        <v>1153</v>
      </c>
      <c r="I217" s="27" t="s">
        <v>1127</v>
      </c>
      <c r="J217" s="26" t="s">
        <v>1252</v>
      </c>
    </row>
    <row r="218" ht="42" customHeight="1" spans="1:10">
      <c r="A218" s="136" t="s">
        <v>1042</v>
      </c>
      <c r="B218" s="27" t="s">
        <v>1445</v>
      </c>
      <c r="C218" s="27" t="s">
        <v>1134</v>
      </c>
      <c r="D218" s="27" t="s">
        <v>1135</v>
      </c>
      <c r="E218" s="26" t="s">
        <v>1437</v>
      </c>
      <c r="F218" s="27" t="s">
        <v>1143</v>
      </c>
      <c r="G218" s="26" t="s">
        <v>120</v>
      </c>
      <c r="H218" s="27" t="s">
        <v>1138</v>
      </c>
      <c r="I218" s="27" t="s">
        <v>1127</v>
      </c>
      <c r="J218" s="26" t="s">
        <v>1438</v>
      </c>
    </row>
    <row r="219" ht="42" customHeight="1" spans="1:10">
      <c r="A219" s="136" t="s">
        <v>1042</v>
      </c>
      <c r="B219" s="27" t="s">
        <v>1445</v>
      </c>
      <c r="C219" s="27" t="s">
        <v>1140</v>
      </c>
      <c r="D219" s="27" t="s">
        <v>1141</v>
      </c>
      <c r="E219" s="26" t="s">
        <v>1142</v>
      </c>
      <c r="F219" s="27" t="s">
        <v>1125</v>
      </c>
      <c r="G219" s="26" t="s">
        <v>1144</v>
      </c>
      <c r="H219" s="27" t="s">
        <v>1132</v>
      </c>
      <c r="I219" s="27" t="s">
        <v>1157</v>
      </c>
      <c r="J219" s="26" t="s">
        <v>1256</v>
      </c>
    </row>
    <row r="220" ht="42" customHeight="1" spans="1:10">
      <c r="A220" s="136" t="s">
        <v>1040</v>
      </c>
      <c r="B220" s="27" t="s">
        <v>1448</v>
      </c>
      <c r="C220" s="27" t="s">
        <v>1122</v>
      </c>
      <c r="D220" s="27" t="s">
        <v>1123</v>
      </c>
      <c r="E220" s="26" t="s">
        <v>1449</v>
      </c>
      <c r="F220" s="27" t="s">
        <v>1143</v>
      </c>
      <c r="G220" s="26" t="s">
        <v>1450</v>
      </c>
      <c r="H220" s="27" t="s">
        <v>1451</v>
      </c>
      <c r="I220" s="27" t="s">
        <v>1127</v>
      </c>
      <c r="J220" s="26" t="s">
        <v>1452</v>
      </c>
    </row>
    <row r="221" ht="42" customHeight="1" spans="1:10">
      <c r="A221" s="136" t="s">
        <v>1040</v>
      </c>
      <c r="B221" s="27" t="s">
        <v>1448</v>
      </c>
      <c r="C221" s="27" t="s">
        <v>1122</v>
      </c>
      <c r="D221" s="27" t="s">
        <v>1123</v>
      </c>
      <c r="E221" s="26" t="s">
        <v>1453</v>
      </c>
      <c r="F221" s="27" t="s">
        <v>1143</v>
      </c>
      <c r="G221" s="26" t="s">
        <v>1131</v>
      </c>
      <c r="H221" s="27" t="s">
        <v>1132</v>
      </c>
      <c r="I221" s="27" t="s">
        <v>1127</v>
      </c>
      <c r="J221" s="26" t="s">
        <v>1454</v>
      </c>
    </row>
    <row r="222" ht="42" customHeight="1" spans="1:10">
      <c r="A222" s="136" t="s">
        <v>1040</v>
      </c>
      <c r="B222" s="27" t="s">
        <v>1448</v>
      </c>
      <c r="C222" s="27" t="s">
        <v>1122</v>
      </c>
      <c r="D222" s="27" t="s">
        <v>1123</v>
      </c>
      <c r="E222" s="26" t="s">
        <v>1455</v>
      </c>
      <c r="F222" s="27" t="s">
        <v>1143</v>
      </c>
      <c r="G222" s="26" t="s">
        <v>1168</v>
      </c>
      <c r="H222" s="27" t="s">
        <v>1132</v>
      </c>
      <c r="I222" s="27" t="s">
        <v>1127</v>
      </c>
      <c r="J222" s="26" t="s">
        <v>1456</v>
      </c>
    </row>
    <row r="223" ht="42" customHeight="1" spans="1:10">
      <c r="A223" s="136" t="s">
        <v>1040</v>
      </c>
      <c r="B223" s="27" t="s">
        <v>1448</v>
      </c>
      <c r="C223" s="27" t="s">
        <v>1122</v>
      </c>
      <c r="D223" s="27" t="s">
        <v>1129</v>
      </c>
      <c r="E223" s="26" t="s">
        <v>1384</v>
      </c>
      <c r="F223" s="27" t="s">
        <v>1143</v>
      </c>
      <c r="G223" s="26" t="s">
        <v>1385</v>
      </c>
      <c r="H223" s="27" t="s">
        <v>1132</v>
      </c>
      <c r="I223" s="27" t="s">
        <v>1127</v>
      </c>
      <c r="J223" s="26" t="s">
        <v>1386</v>
      </c>
    </row>
    <row r="224" ht="42" customHeight="1" spans="1:10">
      <c r="A224" s="136" t="s">
        <v>1040</v>
      </c>
      <c r="B224" s="27" t="s">
        <v>1448</v>
      </c>
      <c r="C224" s="27" t="s">
        <v>1122</v>
      </c>
      <c r="D224" s="27" t="s">
        <v>1129</v>
      </c>
      <c r="E224" s="26" t="s">
        <v>1457</v>
      </c>
      <c r="F224" s="27" t="s">
        <v>1195</v>
      </c>
      <c r="G224" s="26" t="s">
        <v>1243</v>
      </c>
      <c r="H224" s="27" t="s">
        <v>1132</v>
      </c>
      <c r="I224" s="27" t="s">
        <v>1127</v>
      </c>
      <c r="J224" s="26" t="s">
        <v>1458</v>
      </c>
    </row>
    <row r="225" ht="42" customHeight="1" spans="1:10">
      <c r="A225" s="136" t="s">
        <v>1040</v>
      </c>
      <c r="B225" s="27" t="s">
        <v>1448</v>
      </c>
      <c r="C225" s="27" t="s">
        <v>1122</v>
      </c>
      <c r="D225" s="27" t="s">
        <v>1172</v>
      </c>
      <c r="E225" s="26" t="s">
        <v>1387</v>
      </c>
      <c r="F225" s="27" t="s">
        <v>1143</v>
      </c>
      <c r="G225" s="26" t="s">
        <v>1385</v>
      </c>
      <c r="H225" s="27" t="s">
        <v>1132</v>
      </c>
      <c r="I225" s="27" t="s">
        <v>1127</v>
      </c>
      <c r="J225" s="26" t="s">
        <v>1388</v>
      </c>
    </row>
    <row r="226" ht="42" customHeight="1" spans="1:10">
      <c r="A226" s="136" t="s">
        <v>1040</v>
      </c>
      <c r="B226" s="27" t="s">
        <v>1448</v>
      </c>
      <c r="C226" s="27" t="s">
        <v>1122</v>
      </c>
      <c r="D226" s="27" t="s">
        <v>1172</v>
      </c>
      <c r="E226" s="26" t="s">
        <v>1459</v>
      </c>
      <c r="F226" s="27" t="s">
        <v>1143</v>
      </c>
      <c r="G226" s="26" t="s">
        <v>1385</v>
      </c>
      <c r="H226" s="27" t="s">
        <v>1132</v>
      </c>
      <c r="I226" s="27" t="s">
        <v>1127</v>
      </c>
      <c r="J226" s="26" t="s">
        <v>1460</v>
      </c>
    </row>
    <row r="227" ht="42" customHeight="1" spans="1:10">
      <c r="A227" s="136" t="s">
        <v>1040</v>
      </c>
      <c r="B227" s="27" t="s">
        <v>1448</v>
      </c>
      <c r="C227" s="27" t="s">
        <v>1134</v>
      </c>
      <c r="D227" s="27" t="s">
        <v>1154</v>
      </c>
      <c r="E227" s="26" t="s">
        <v>1389</v>
      </c>
      <c r="F227" s="27" t="s">
        <v>1143</v>
      </c>
      <c r="G227" s="26" t="s">
        <v>1131</v>
      </c>
      <c r="H227" s="27" t="s">
        <v>1132</v>
      </c>
      <c r="I227" s="27" t="s">
        <v>1127</v>
      </c>
      <c r="J227" s="26" t="s">
        <v>1390</v>
      </c>
    </row>
    <row r="228" ht="42" customHeight="1" spans="1:10">
      <c r="A228" s="136" t="s">
        <v>1040</v>
      </c>
      <c r="B228" s="27" t="s">
        <v>1448</v>
      </c>
      <c r="C228" s="27" t="s">
        <v>1134</v>
      </c>
      <c r="D228" s="27" t="s">
        <v>1154</v>
      </c>
      <c r="E228" s="26" t="s">
        <v>1461</v>
      </c>
      <c r="F228" s="27" t="s">
        <v>1143</v>
      </c>
      <c r="G228" s="26" t="s">
        <v>1168</v>
      </c>
      <c r="H228" s="27" t="s">
        <v>1132</v>
      </c>
      <c r="I228" s="27" t="s">
        <v>1127</v>
      </c>
      <c r="J228" s="26" t="s">
        <v>1462</v>
      </c>
    </row>
    <row r="229" ht="42" customHeight="1" spans="1:10">
      <c r="A229" s="136" t="s">
        <v>1040</v>
      </c>
      <c r="B229" s="27" t="s">
        <v>1448</v>
      </c>
      <c r="C229" s="27" t="s">
        <v>1134</v>
      </c>
      <c r="D229" s="27" t="s">
        <v>1154</v>
      </c>
      <c r="E229" s="26" t="s">
        <v>1391</v>
      </c>
      <c r="F229" s="27" t="s">
        <v>1143</v>
      </c>
      <c r="G229" s="26" t="s">
        <v>1144</v>
      </c>
      <c r="H229" s="27" t="s">
        <v>1132</v>
      </c>
      <c r="I229" s="27" t="s">
        <v>1127</v>
      </c>
      <c r="J229" s="26" t="s">
        <v>1392</v>
      </c>
    </row>
    <row r="230" ht="42" customHeight="1" spans="1:10">
      <c r="A230" s="136" t="s">
        <v>1040</v>
      </c>
      <c r="B230" s="27" t="s">
        <v>1448</v>
      </c>
      <c r="C230" s="27" t="s">
        <v>1134</v>
      </c>
      <c r="D230" s="27" t="s">
        <v>1135</v>
      </c>
      <c r="E230" s="26" t="s">
        <v>1426</v>
      </c>
      <c r="F230" s="27" t="s">
        <v>1143</v>
      </c>
      <c r="G230" s="26" t="s">
        <v>1463</v>
      </c>
      <c r="H230" s="27" t="s">
        <v>1138</v>
      </c>
      <c r="I230" s="27" t="s">
        <v>1127</v>
      </c>
      <c r="J230" s="26" t="s">
        <v>1394</v>
      </c>
    </row>
    <row r="231" ht="42" customHeight="1" spans="1:10">
      <c r="A231" s="136" t="s">
        <v>1040</v>
      </c>
      <c r="B231" s="27" t="s">
        <v>1448</v>
      </c>
      <c r="C231" s="27" t="s">
        <v>1140</v>
      </c>
      <c r="D231" s="27" t="s">
        <v>1141</v>
      </c>
      <c r="E231" s="26" t="s">
        <v>1395</v>
      </c>
      <c r="F231" s="27" t="s">
        <v>1143</v>
      </c>
      <c r="G231" s="26" t="s">
        <v>1168</v>
      </c>
      <c r="H231" s="27" t="s">
        <v>1132</v>
      </c>
      <c r="I231" s="27" t="s">
        <v>1127</v>
      </c>
      <c r="J231" s="26" t="s">
        <v>1464</v>
      </c>
    </row>
    <row r="232" ht="42" customHeight="1" spans="1:10">
      <c r="A232" s="136" t="s">
        <v>791</v>
      </c>
      <c r="B232" s="27" t="s">
        <v>1465</v>
      </c>
      <c r="C232" s="27" t="s">
        <v>1122</v>
      </c>
      <c r="D232" s="27" t="s">
        <v>1129</v>
      </c>
      <c r="E232" s="26" t="s">
        <v>1466</v>
      </c>
      <c r="F232" s="27" t="s">
        <v>1125</v>
      </c>
      <c r="G232" s="26" t="s">
        <v>1131</v>
      </c>
      <c r="H232" s="27" t="s">
        <v>1132</v>
      </c>
      <c r="I232" s="27" t="s">
        <v>1127</v>
      </c>
      <c r="J232" s="26" t="s">
        <v>1398</v>
      </c>
    </row>
    <row r="233" ht="42" customHeight="1" spans="1:10">
      <c r="A233" s="136" t="s">
        <v>791</v>
      </c>
      <c r="B233" s="27" t="s">
        <v>1465</v>
      </c>
      <c r="C233" s="27" t="s">
        <v>1134</v>
      </c>
      <c r="D233" s="27" t="s">
        <v>1154</v>
      </c>
      <c r="E233" s="26" t="s">
        <v>1154</v>
      </c>
      <c r="F233" s="27" t="s">
        <v>1143</v>
      </c>
      <c r="G233" s="26" t="s">
        <v>1168</v>
      </c>
      <c r="H233" s="27" t="s">
        <v>1132</v>
      </c>
      <c r="I233" s="27" t="s">
        <v>1127</v>
      </c>
      <c r="J233" s="26" t="s">
        <v>1398</v>
      </c>
    </row>
    <row r="234" ht="42" customHeight="1" spans="1:10">
      <c r="A234" s="136" t="s">
        <v>791</v>
      </c>
      <c r="B234" s="27" t="s">
        <v>1465</v>
      </c>
      <c r="C234" s="27" t="s">
        <v>1134</v>
      </c>
      <c r="D234" s="27" t="s">
        <v>1135</v>
      </c>
      <c r="E234" s="26" t="s">
        <v>1393</v>
      </c>
      <c r="F234" s="27" t="s">
        <v>1125</v>
      </c>
      <c r="G234" s="26" t="s">
        <v>1399</v>
      </c>
      <c r="H234" s="27" t="s">
        <v>1138</v>
      </c>
      <c r="I234" s="27" t="s">
        <v>1127</v>
      </c>
      <c r="J234" s="26" t="s">
        <v>1398</v>
      </c>
    </row>
    <row r="235" ht="42" customHeight="1" spans="1:10">
      <c r="A235" s="136" t="s">
        <v>791</v>
      </c>
      <c r="B235" s="27" t="s">
        <v>1465</v>
      </c>
      <c r="C235" s="27" t="s">
        <v>1140</v>
      </c>
      <c r="D235" s="27" t="s">
        <v>1141</v>
      </c>
      <c r="E235" s="26" t="s">
        <v>1230</v>
      </c>
      <c r="F235" s="27" t="s">
        <v>1143</v>
      </c>
      <c r="G235" s="26" t="s">
        <v>1168</v>
      </c>
      <c r="H235" s="27" t="s">
        <v>1132</v>
      </c>
      <c r="I235" s="27" t="s">
        <v>1127</v>
      </c>
      <c r="J235" s="26" t="s">
        <v>1398</v>
      </c>
    </row>
    <row r="236" ht="42" customHeight="1" spans="1:10">
      <c r="A236" s="136" t="s">
        <v>791</v>
      </c>
      <c r="B236" s="27" t="s">
        <v>1465</v>
      </c>
      <c r="C236" s="27" t="s">
        <v>1140</v>
      </c>
      <c r="D236" s="27" t="s">
        <v>1141</v>
      </c>
      <c r="E236" s="26" t="s">
        <v>1272</v>
      </c>
      <c r="F236" s="27" t="s">
        <v>1143</v>
      </c>
      <c r="G236" s="26" t="s">
        <v>1168</v>
      </c>
      <c r="H236" s="27" t="s">
        <v>1132</v>
      </c>
      <c r="I236" s="27" t="s">
        <v>1127</v>
      </c>
      <c r="J236" s="26" t="s">
        <v>1398</v>
      </c>
    </row>
    <row r="237" ht="42" customHeight="1" spans="1:10">
      <c r="A237" s="136" t="s">
        <v>791</v>
      </c>
      <c r="B237" s="27" t="s">
        <v>1465</v>
      </c>
      <c r="C237" s="27" t="s">
        <v>1140</v>
      </c>
      <c r="D237" s="27" t="s">
        <v>1141</v>
      </c>
      <c r="E237" s="26" t="s">
        <v>1231</v>
      </c>
      <c r="F237" s="27" t="s">
        <v>1143</v>
      </c>
      <c r="G237" s="26" t="s">
        <v>1168</v>
      </c>
      <c r="H237" s="27" t="s">
        <v>1132</v>
      </c>
      <c r="I237" s="27" t="s">
        <v>1127</v>
      </c>
      <c r="J237" s="26" t="s">
        <v>1398</v>
      </c>
    </row>
    <row r="238" ht="42" customHeight="1" spans="1:10">
      <c r="A238" s="136" t="s">
        <v>741</v>
      </c>
      <c r="B238" s="27" t="s">
        <v>1326</v>
      </c>
      <c r="C238" s="27" t="s">
        <v>1122</v>
      </c>
      <c r="D238" s="27" t="s">
        <v>1123</v>
      </c>
      <c r="E238" s="26" t="s">
        <v>1327</v>
      </c>
      <c r="F238" s="27" t="s">
        <v>1125</v>
      </c>
      <c r="G238" s="26" t="s">
        <v>1137</v>
      </c>
      <c r="H238" s="27" t="s">
        <v>1328</v>
      </c>
      <c r="I238" s="27" t="s">
        <v>1127</v>
      </c>
      <c r="J238" s="26" t="s">
        <v>1329</v>
      </c>
    </row>
    <row r="239" ht="42" customHeight="1" spans="1:10">
      <c r="A239" s="136" t="s">
        <v>741</v>
      </c>
      <c r="B239" s="27" t="s">
        <v>1326</v>
      </c>
      <c r="C239" s="27" t="s">
        <v>1122</v>
      </c>
      <c r="D239" s="27" t="s">
        <v>1172</v>
      </c>
      <c r="E239" s="26" t="s">
        <v>1173</v>
      </c>
      <c r="F239" s="27" t="s">
        <v>1125</v>
      </c>
      <c r="G239" s="26" t="s">
        <v>1131</v>
      </c>
      <c r="H239" s="27" t="s">
        <v>1132</v>
      </c>
      <c r="I239" s="27" t="s">
        <v>1127</v>
      </c>
      <c r="J239" s="26" t="s">
        <v>1330</v>
      </c>
    </row>
    <row r="240" ht="42" customHeight="1" spans="1:10">
      <c r="A240" s="136" t="s">
        <v>741</v>
      </c>
      <c r="B240" s="27" t="s">
        <v>1326</v>
      </c>
      <c r="C240" s="27" t="s">
        <v>1134</v>
      </c>
      <c r="D240" s="27" t="s">
        <v>1135</v>
      </c>
      <c r="E240" s="26" t="s">
        <v>1331</v>
      </c>
      <c r="F240" s="27" t="s">
        <v>1125</v>
      </c>
      <c r="G240" s="26" t="s">
        <v>116</v>
      </c>
      <c r="H240" s="27" t="s">
        <v>1138</v>
      </c>
      <c r="I240" s="27" t="s">
        <v>1127</v>
      </c>
      <c r="J240" s="26" t="s">
        <v>1332</v>
      </c>
    </row>
    <row r="241" ht="42" customHeight="1" spans="1:10">
      <c r="A241" s="136" t="s">
        <v>741</v>
      </c>
      <c r="B241" s="27" t="s">
        <v>1326</v>
      </c>
      <c r="C241" s="27" t="s">
        <v>1140</v>
      </c>
      <c r="D241" s="27" t="s">
        <v>1141</v>
      </c>
      <c r="E241" s="26" t="s">
        <v>1142</v>
      </c>
      <c r="F241" s="27" t="s">
        <v>1143</v>
      </c>
      <c r="G241" s="26" t="s">
        <v>1144</v>
      </c>
      <c r="H241" s="27" t="s">
        <v>1132</v>
      </c>
      <c r="I241" s="27" t="s">
        <v>1127</v>
      </c>
      <c r="J241" s="26" t="s">
        <v>1333</v>
      </c>
    </row>
    <row r="242" ht="42" customHeight="1" spans="1:10">
      <c r="A242" s="136" t="s">
        <v>741</v>
      </c>
      <c r="B242" s="27" t="s">
        <v>1326</v>
      </c>
      <c r="C242" s="27" t="s">
        <v>1140</v>
      </c>
      <c r="D242" s="27" t="s">
        <v>1141</v>
      </c>
      <c r="E242" s="26" t="s">
        <v>1178</v>
      </c>
      <c r="F242" s="27" t="s">
        <v>1143</v>
      </c>
      <c r="G242" s="26" t="s">
        <v>1144</v>
      </c>
      <c r="H242" s="27" t="s">
        <v>1132</v>
      </c>
      <c r="I242" s="27" t="s">
        <v>1127</v>
      </c>
      <c r="J242" s="26" t="s">
        <v>1334</v>
      </c>
    </row>
    <row r="243" ht="42" customHeight="1" spans="1:10">
      <c r="A243" s="136" t="s">
        <v>748</v>
      </c>
      <c r="B243" s="27" t="s">
        <v>1401</v>
      </c>
      <c r="C243" s="27" t="s">
        <v>1122</v>
      </c>
      <c r="D243" s="27" t="s">
        <v>1123</v>
      </c>
      <c r="E243" s="26" t="s">
        <v>1402</v>
      </c>
      <c r="F243" s="27" t="s">
        <v>1125</v>
      </c>
      <c r="G243" s="26" t="s">
        <v>118</v>
      </c>
      <c r="H243" s="27" t="s">
        <v>1403</v>
      </c>
      <c r="I243" s="27" t="s">
        <v>1157</v>
      </c>
      <c r="J243" s="26" t="s">
        <v>1402</v>
      </c>
    </row>
    <row r="244" ht="42" customHeight="1" spans="1:10">
      <c r="A244" s="136" t="s">
        <v>748</v>
      </c>
      <c r="B244" s="27" t="s">
        <v>1401</v>
      </c>
      <c r="C244" s="27" t="s">
        <v>1122</v>
      </c>
      <c r="D244" s="27" t="s">
        <v>1129</v>
      </c>
      <c r="E244" s="26" t="s">
        <v>1182</v>
      </c>
      <c r="F244" s="27" t="s">
        <v>1125</v>
      </c>
      <c r="G244" s="26" t="s">
        <v>1158</v>
      </c>
      <c r="H244" s="27" t="s">
        <v>1132</v>
      </c>
      <c r="I244" s="27" t="s">
        <v>1157</v>
      </c>
      <c r="J244" s="26" t="s">
        <v>1182</v>
      </c>
    </row>
    <row r="245" ht="42" customHeight="1" spans="1:10">
      <c r="A245" s="136" t="s">
        <v>748</v>
      </c>
      <c r="B245" s="27" t="s">
        <v>1401</v>
      </c>
      <c r="C245" s="27" t="s">
        <v>1134</v>
      </c>
      <c r="D245" s="27" t="s">
        <v>1154</v>
      </c>
      <c r="E245" s="26" t="s">
        <v>1183</v>
      </c>
      <c r="F245" s="27" t="s">
        <v>1125</v>
      </c>
      <c r="G245" s="26" t="s">
        <v>1158</v>
      </c>
      <c r="H245" s="27" t="s">
        <v>1132</v>
      </c>
      <c r="I245" s="27" t="s">
        <v>1127</v>
      </c>
      <c r="J245" s="26" t="s">
        <v>1183</v>
      </c>
    </row>
    <row r="246" ht="42" customHeight="1" spans="1:10">
      <c r="A246" s="136" t="s">
        <v>748</v>
      </c>
      <c r="B246" s="27" t="s">
        <v>1401</v>
      </c>
      <c r="C246" s="27" t="s">
        <v>1134</v>
      </c>
      <c r="D246" s="27" t="s">
        <v>1135</v>
      </c>
      <c r="E246" s="26" t="s">
        <v>1404</v>
      </c>
      <c r="F246" s="27" t="s">
        <v>1143</v>
      </c>
      <c r="G246" s="26" t="s">
        <v>1185</v>
      </c>
      <c r="H246" s="27" t="s">
        <v>1132</v>
      </c>
      <c r="I246" s="27" t="s">
        <v>1157</v>
      </c>
      <c r="J246" s="26" t="s">
        <v>1405</v>
      </c>
    </row>
    <row r="247" ht="42" customHeight="1" spans="1:10">
      <c r="A247" s="136" t="s">
        <v>748</v>
      </c>
      <c r="B247" s="27" t="s">
        <v>1401</v>
      </c>
      <c r="C247" s="27" t="s">
        <v>1140</v>
      </c>
      <c r="D247" s="27" t="s">
        <v>1141</v>
      </c>
      <c r="E247" s="26" t="s">
        <v>1141</v>
      </c>
      <c r="F247" s="27" t="s">
        <v>1143</v>
      </c>
      <c r="G247" s="26" t="s">
        <v>1158</v>
      </c>
      <c r="H247" s="27" t="s">
        <v>1132</v>
      </c>
      <c r="I247" s="27" t="s">
        <v>1157</v>
      </c>
      <c r="J247" s="26" t="s">
        <v>1406</v>
      </c>
    </row>
    <row r="248" ht="42" customHeight="1" spans="1:10">
      <c r="A248" s="136" t="s">
        <v>773</v>
      </c>
      <c r="B248" s="27" t="s">
        <v>1467</v>
      </c>
      <c r="C248" s="27" t="s">
        <v>1122</v>
      </c>
      <c r="D248" s="27" t="s">
        <v>1123</v>
      </c>
      <c r="E248" s="26" t="s">
        <v>625</v>
      </c>
      <c r="F248" s="27" t="s">
        <v>1125</v>
      </c>
      <c r="G248" s="26" t="s">
        <v>1468</v>
      </c>
      <c r="H248" s="27" t="s">
        <v>1189</v>
      </c>
      <c r="I248" s="27" t="s">
        <v>1127</v>
      </c>
      <c r="J248" s="26" t="s">
        <v>1469</v>
      </c>
    </row>
    <row r="249" ht="42" customHeight="1" spans="1:10">
      <c r="A249" s="136" t="s">
        <v>773</v>
      </c>
      <c r="B249" s="27" t="s">
        <v>1467</v>
      </c>
      <c r="C249" s="27" t="s">
        <v>1122</v>
      </c>
      <c r="D249" s="27" t="s">
        <v>1129</v>
      </c>
      <c r="E249" s="26" t="s">
        <v>1470</v>
      </c>
      <c r="F249" s="27" t="s">
        <v>1125</v>
      </c>
      <c r="G249" s="26" t="s">
        <v>1471</v>
      </c>
      <c r="H249" s="27" t="s">
        <v>1132</v>
      </c>
      <c r="I249" s="27" t="s">
        <v>1127</v>
      </c>
      <c r="J249" s="26" t="s">
        <v>1472</v>
      </c>
    </row>
    <row r="250" ht="42" customHeight="1" spans="1:10">
      <c r="A250" s="136" t="s">
        <v>773</v>
      </c>
      <c r="B250" s="27" t="s">
        <v>1467</v>
      </c>
      <c r="C250" s="27" t="s">
        <v>1134</v>
      </c>
      <c r="D250" s="27" t="s">
        <v>1193</v>
      </c>
      <c r="E250" s="26" t="s">
        <v>1473</v>
      </c>
      <c r="F250" s="27" t="s">
        <v>1125</v>
      </c>
      <c r="G250" s="26" t="s">
        <v>1474</v>
      </c>
      <c r="H250" s="27" t="s">
        <v>1138</v>
      </c>
      <c r="I250" s="27" t="s">
        <v>1127</v>
      </c>
      <c r="J250" s="26" t="s">
        <v>1475</v>
      </c>
    </row>
    <row r="251" ht="42" customHeight="1" spans="1:10">
      <c r="A251" s="136" t="s">
        <v>773</v>
      </c>
      <c r="B251" s="27" t="s">
        <v>1467</v>
      </c>
      <c r="C251" s="27" t="s">
        <v>1140</v>
      </c>
      <c r="D251" s="27" t="s">
        <v>1141</v>
      </c>
      <c r="E251" s="26" t="s">
        <v>1141</v>
      </c>
      <c r="F251" s="27" t="s">
        <v>1143</v>
      </c>
      <c r="G251" s="26" t="s">
        <v>1400</v>
      </c>
      <c r="H251" s="27" t="s">
        <v>1132</v>
      </c>
      <c r="I251" s="27" t="s">
        <v>1127</v>
      </c>
      <c r="J251" s="26" t="s">
        <v>1475</v>
      </c>
    </row>
    <row r="252" ht="42" customHeight="1" spans="1:10">
      <c r="A252" s="136" t="s">
        <v>756</v>
      </c>
      <c r="B252" s="27" t="s">
        <v>1476</v>
      </c>
      <c r="C252" s="27" t="s">
        <v>1122</v>
      </c>
      <c r="D252" s="27" t="s">
        <v>1123</v>
      </c>
      <c r="E252" s="26" t="s">
        <v>1477</v>
      </c>
      <c r="F252" s="27" t="s">
        <v>1125</v>
      </c>
      <c r="G252" s="26" t="s">
        <v>1478</v>
      </c>
      <c r="H252" s="27" t="s">
        <v>1189</v>
      </c>
      <c r="I252" s="27" t="s">
        <v>1127</v>
      </c>
      <c r="J252" s="26" t="s">
        <v>1479</v>
      </c>
    </row>
    <row r="253" ht="42" customHeight="1" spans="1:10">
      <c r="A253" s="136" t="s">
        <v>756</v>
      </c>
      <c r="B253" s="27" t="s">
        <v>1476</v>
      </c>
      <c r="C253" s="27" t="s">
        <v>1122</v>
      </c>
      <c r="D253" s="27" t="s">
        <v>1129</v>
      </c>
      <c r="E253" s="26" t="s">
        <v>1480</v>
      </c>
      <c r="F253" s="27" t="s">
        <v>1125</v>
      </c>
      <c r="G253" s="26" t="s">
        <v>1471</v>
      </c>
      <c r="H253" s="27" t="s">
        <v>1132</v>
      </c>
      <c r="I253" s="27" t="s">
        <v>1127</v>
      </c>
      <c r="J253" s="26" t="s">
        <v>1479</v>
      </c>
    </row>
    <row r="254" ht="42" customHeight="1" spans="1:10">
      <c r="A254" s="136" t="s">
        <v>756</v>
      </c>
      <c r="B254" s="27" t="s">
        <v>1476</v>
      </c>
      <c r="C254" s="27" t="s">
        <v>1122</v>
      </c>
      <c r="D254" s="27" t="s">
        <v>1172</v>
      </c>
      <c r="E254" s="26" t="s">
        <v>1481</v>
      </c>
      <c r="F254" s="27" t="s">
        <v>1125</v>
      </c>
      <c r="G254" s="26" t="s">
        <v>1482</v>
      </c>
      <c r="H254" s="27" t="s">
        <v>1138</v>
      </c>
      <c r="I254" s="27" t="s">
        <v>1127</v>
      </c>
      <c r="J254" s="26" t="s">
        <v>1479</v>
      </c>
    </row>
    <row r="255" ht="42" customHeight="1" spans="1:10">
      <c r="A255" s="136" t="s">
        <v>756</v>
      </c>
      <c r="B255" s="27" t="s">
        <v>1476</v>
      </c>
      <c r="C255" s="27" t="s">
        <v>1134</v>
      </c>
      <c r="D255" s="27" t="s">
        <v>1135</v>
      </c>
      <c r="E255" s="26" t="s">
        <v>1477</v>
      </c>
      <c r="F255" s="27" t="s">
        <v>1125</v>
      </c>
      <c r="G255" s="26" t="s">
        <v>1478</v>
      </c>
      <c r="H255" s="27" t="s">
        <v>1189</v>
      </c>
      <c r="I255" s="27" t="s">
        <v>1127</v>
      </c>
      <c r="J255" s="26" t="s">
        <v>1479</v>
      </c>
    </row>
    <row r="256" ht="42" customHeight="1" spans="1:10">
      <c r="A256" s="136" t="s">
        <v>756</v>
      </c>
      <c r="B256" s="27" t="s">
        <v>1476</v>
      </c>
      <c r="C256" s="27" t="s">
        <v>1140</v>
      </c>
      <c r="D256" s="27" t="s">
        <v>1141</v>
      </c>
      <c r="E256" s="26" t="s">
        <v>1483</v>
      </c>
      <c r="F256" s="27" t="s">
        <v>1143</v>
      </c>
      <c r="G256" s="26" t="s">
        <v>1484</v>
      </c>
      <c r="H256" s="27" t="s">
        <v>1132</v>
      </c>
      <c r="I256" s="27" t="s">
        <v>1127</v>
      </c>
      <c r="J256" s="26" t="s">
        <v>1479</v>
      </c>
    </row>
    <row r="257" ht="42" customHeight="1" spans="1:10">
      <c r="A257" s="136" t="s">
        <v>732</v>
      </c>
      <c r="B257" s="27" t="s">
        <v>1485</v>
      </c>
      <c r="C257" s="27" t="s">
        <v>1122</v>
      </c>
      <c r="D257" s="27" t="s">
        <v>1123</v>
      </c>
      <c r="E257" s="26" t="s">
        <v>1201</v>
      </c>
      <c r="F257" s="27" t="s">
        <v>1143</v>
      </c>
      <c r="G257" s="26" t="s">
        <v>1158</v>
      </c>
      <c r="H257" s="27" t="s">
        <v>1132</v>
      </c>
      <c r="I257" s="27" t="s">
        <v>1127</v>
      </c>
      <c r="J257" s="26" t="s">
        <v>1241</v>
      </c>
    </row>
    <row r="258" ht="42" customHeight="1" spans="1:10">
      <c r="A258" s="136" t="s">
        <v>732</v>
      </c>
      <c r="B258" s="27" t="s">
        <v>1485</v>
      </c>
      <c r="C258" s="27" t="s">
        <v>1122</v>
      </c>
      <c r="D258" s="27" t="s">
        <v>1129</v>
      </c>
      <c r="E258" s="26" t="s">
        <v>1203</v>
      </c>
      <c r="F258" s="27" t="s">
        <v>1125</v>
      </c>
      <c r="G258" s="26" t="s">
        <v>1131</v>
      </c>
      <c r="H258" s="27" t="s">
        <v>1132</v>
      </c>
      <c r="I258" s="27" t="s">
        <v>1127</v>
      </c>
      <c r="J258" s="26" t="s">
        <v>1204</v>
      </c>
    </row>
    <row r="259" ht="42" customHeight="1" spans="1:10">
      <c r="A259" s="136" t="s">
        <v>732</v>
      </c>
      <c r="B259" s="27" t="s">
        <v>1485</v>
      </c>
      <c r="C259" s="27" t="s">
        <v>1122</v>
      </c>
      <c r="D259" s="27" t="s">
        <v>1129</v>
      </c>
      <c r="E259" s="26" t="s">
        <v>1246</v>
      </c>
      <c r="F259" s="27" t="s">
        <v>1143</v>
      </c>
      <c r="G259" s="26" t="s">
        <v>1168</v>
      </c>
      <c r="H259" s="27" t="s">
        <v>1132</v>
      </c>
      <c r="I259" s="27" t="s">
        <v>1127</v>
      </c>
      <c r="J259" s="26" t="s">
        <v>1247</v>
      </c>
    </row>
    <row r="260" ht="42" customHeight="1" spans="1:10">
      <c r="A260" s="136" t="s">
        <v>732</v>
      </c>
      <c r="B260" s="27" t="s">
        <v>1485</v>
      </c>
      <c r="C260" s="27" t="s">
        <v>1122</v>
      </c>
      <c r="D260" s="27" t="s">
        <v>1172</v>
      </c>
      <c r="E260" s="26" t="s">
        <v>1440</v>
      </c>
      <c r="F260" s="27" t="s">
        <v>1125</v>
      </c>
      <c r="G260" s="26" t="s">
        <v>1131</v>
      </c>
      <c r="H260" s="27" t="s">
        <v>1132</v>
      </c>
      <c r="I260" s="27" t="s">
        <v>1127</v>
      </c>
      <c r="J260" s="26" t="s">
        <v>1441</v>
      </c>
    </row>
    <row r="261" ht="42" customHeight="1" spans="1:10">
      <c r="A261" s="136" t="s">
        <v>732</v>
      </c>
      <c r="B261" s="27" t="s">
        <v>1485</v>
      </c>
      <c r="C261" s="27" t="s">
        <v>1134</v>
      </c>
      <c r="D261" s="27" t="s">
        <v>1154</v>
      </c>
      <c r="E261" s="26" t="s">
        <v>1486</v>
      </c>
      <c r="F261" s="27" t="s">
        <v>1143</v>
      </c>
      <c r="G261" s="26" t="s">
        <v>119</v>
      </c>
      <c r="H261" s="27" t="s">
        <v>1132</v>
      </c>
      <c r="I261" s="27" t="s">
        <v>1127</v>
      </c>
      <c r="J261" s="26" t="s">
        <v>1487</v>
      </c>
    </row>
    <row r="262" ht="42" customHeight="1" spans="1:10">
      <c r="A262" s="136" t="s">
        <v>732</v>
      </c>
      <c r="B262" s="27" t="s">
        <v>1485</v>
      </c>
      <c r="C262" s="27" t="s">
        <v>1140</v>
      </c>
      <c r="D262" s="27" t="s">
        <v>1141</v>
      </c>
      <c r="E262" s="26" t="s">
        <v>1230</v>
      </c>
      <c r="F262" s="27" t="s">
        <v>1143</v>
      </c>
      <c r="G262" s="26" t="s">
        <v>1144</v>
      </c>
      <c r="H262" s="27" t="s">
        <v>1132</v>
      </c>
      <c r="I262" s="27" t="s">
        <v>1127</v>
      </c>
      <c r="J262" s="26" t="s">
        <v>1488</v>
      </c>
    </row>
    <row r="263" ht="42" customHeight="1" spans="1:10">
      <c r="A263" s="136" t="s">
        <v>732</v>
      </c>
      <c r="B263" s="27" t="s">
        <v>1485</v>
      </c>
      <c r="C263" s="27" t="s">
        <v>1140</v>
      </c>
      <c r="D263" s="27" t="s">
        <v>1141</v>
      </c>
      <c r="E263" s="26" t="s">
        <v>1272</v>
      </c>
      <c r="F263" s="27" t="s">
        <v>1143</v>
      </c>
      <c r="G263" s="26" t="s">
        <v>1144</v>
      </c>
      <c r="H263" s="27" t="s">
        <v>1132</v>
      </c>
      <c r="I263" s="27" t="s">
        <v>1127</v>
      </c>
      <c r="J263" s="26" t="s">
        <v>1489</v>
      </c>
    </row>
    <row r="264" ht="42" customHeight="1" spans="1:10">
      <c r="A264" s="136" t="s">
        <v>732</v>
      </c>
      <c r="B264" s="27" t="s">
        <v>1485</v>
      </c>
      <c r="C264" s="27" t="s">
        <v>1140</v>
      </c>
      <c r="D264" s="27" t="s">
        <v>1141</v>
      </c>
      <c r="E264" s="26" t="s">
        <v>1231</v>
      </c>
      <c r="F264" s="27" t="s">
        <v>1143</v>
      </c>
      <c r="G264" s="26" t="s">
        <v>1144</v>
      </c>
      <c r="H264" s="27" t="s">
        <v>1132</v>
      </c>
      <c r="I264" s="27" t="s">
        <v>1127</v>
      </c>
      <c r="J264" s="26" t="s">
        <v>1490</v>
      </c>
    </row>
    <row r="265" ht="42" customHeight="1" spans="1:10">
      <c r="A265" s="136" t="s">
        <v>730</v>
      </c>
      <c r="B265" s="27" t="s">
        <v>1491</v>
      </c>
      <c r="C265" s="27" t="s">
        <v>1122</v>
      </c>
      <c r="D265" s="27" t="s">
        <v>1123</v>
      </c>
      <c r="E265" s="26" t="s">
        <v>1201</v>
      </c>
      <c r="F265" s="27" t="s">
        <v>1143</v>
      </c>
      <c r="G265" s="26" t="s">
        <v>1144</v>
      </c>
      <c r="H265" s="27" t="s">
        <v>1132</v>
      </c>
      <c r="I265" s="27" t="s">
        <v>1127</v>
      </c>
      <c r="J265" s="26" t="s">
        <v>1241</v>
      </c>
    </row>
    <row r="266" ht="42" customHeight="1" spans="1:10">
      <c r="A266" s="136" t="s">
        <v>730</v>
      </c>
      <c r="B266" s="27" t="s">
        <v>1491</v>
      </c>
      <c r="C266" s="27" t="s">
        <v>1122</v>
      </c>
      <c r="D266" s="27" t="s">
        <v>1129</v>
      </c>
      <c r="E266" s="26" t="s">
        <v>1203</v>
      </c>
      <c r="F266" s="27" t="s">
        <v>1125</v>
      </c>
      <c r="G266" s="26" t="s">
        <v>1131</v>
      </c>
      <c r="H266" s="27" t="s">
        <v>1132</v>
      </c>
      <c r="I266" s="27" t="s">
        <v>1127</v>
      </c>
      <c r="J266" s="26" t="s">
        <v>1204</v>
      </c>
    </row>
    <row r="267" ht="42" customHeight="1" spans="1:10">
      <c r="A267" s="136" t="s">
        <v>730</v>
      </c>
      <c r="B267" s="27" t="s">
        <v>1491</v>
      </c>
      <c r="C267" s="27" t="s">
        <v>1122</v>
      </c>
      <c r="D267" s="27" t="s">
        <v>1129</v>
      </c>
      <c r="E267" s="26" t="s">
        <v>1246</v>
      </c>
      <c r="F267" s="27" t="s">
        <v>1143</v>
      </c>
      <c r="G267" s="26" t="s">
        <v>1168</v>
      </c>
      <c r="H267" s="27" t="s">
        <v>1132</v>
      </c>
      <c r="I267" s="27" t="s">
        <v>1127</v>
      </c>
      <c r="J267" s="26" t="s">
        <v>1247</v>
      </c>
    </row>
    <row r="268" ht="42" customHeight="1" spans="1:10">
      <c r="A268" s="136" t="s">
        <v>730</v>
      </c>
      <c r="B268" s="27" t="s">
        <v>1491</v>
      </c>
      <c r="C268" s="27" t="s">
        <v>1122</v>
      </c>
      <c r="D268" s="27" t="s">
        <v>1172</v>
      </c>
      <c r="E268" s="26" t="s">
        <v>1440</v>
      </c>
      <c r="F268" s="27" t="s">
        <v>1125</v>
      </c>
      <c r="G268" s="26" t="s">
        <v>1131</v>
      </c>
      <c r="H268" s="27" t="s">
        <v>1132</v>
      </c>
      <c r="I268" s="27" t="s">
        <v>1127</v>
      </c>
      <c r="J268" s="26" t="s">
        <v>1441</v>
      </c>
    </row>
    <row r="269" ht="42" customHeight="1" spans="1:10">
      <c r="A269" s="136" t="s">
        <v>730</v>
      </c>
      <c r="B269" s="27" t="s">
        <v>1491</v>
      </c>
      <c r="C269" s="27" t="s">
        <v>1134</v>
      </c>
      <c r="D269" s="27" t="s">
        <v>1135</v>
      </c>
      <c r="E269" s="26" t="s">
        <v>1437</v>
      </c>
      <c r="F269" s="27" t="s">
        <v>1143</v>
      </c>
      <c r="G269" s="26" t="s">
        <v>120</v>
      </c>
      <c r="H269" s="27" t="s">
        <v>1138</v>
      </c>
      <c r="I269" s="27" t="s">
        <v>1127</v>
      </c>
      <c r="J269" s="26" t="s">
        <v>1438</v>
      </c>
    </row>
    <row r="270" ht="42" customHeight="1" spans="1:10">
      <c r="A270" s="136" t="s">
        <v>730</v>
      </c>
      <c r="B270" s="27" t="s">
        <v>1491</v>
      </c>
      <c r="C270" s="27" t="s">
        <v>1140</v>
      </c>
      <c r="D270" s="27" t="s">
        <v>1141</v>
      </c>
      <c r="E270" s="26" t="s">
        <v>1272</v>
      </c>
      <c r="F270" s="27" t="s">
        <v>1143</v>
      </c>
      <c r="G270" s="26" t="s">
        <v>1168</v>
      </c>
      <c r="H270" s="27" t="s">
        <v>1132</v>
      </c>
      <c r="I270" s="27" t="s">
        <v>1127</v>
      </c>
      <c r="J270" s="26" t="s">
        <v>1256</v>
      </c>
    </row>
    <row r="271" ht="42" customHeight="1" spans="1:10">
      <c r="A271" s="136" t="s">
        <v>730</v>
      </c>
      <c r="B271" s="27" t="s">
        <v>1491</v>
      </c>
      <c r="C271" s="27" t="s">
        <v>1140</v>
      </c>
      <c r="D271" s="27" t="s">
        <v>1141</v>
      </c>
      <c r="E271" s="26" t="s">
        <v>1231</v>
      </c>
      <c r="F271" s="27" t="s">
        <v>1143</v>
      </c>
      <c r="G271" s="26" t="s">
        <v>1385</v>
      </c>
      <c r="H271" s="27" t="s">
        <v>1132</v>
      </c>
      <c r="I271" s="27" t="s">
        <v>1127</v>
      </c>
      <c r="J271" s="26" t="s">
        <v>1492</v>
      </c>
    </row>
    <row r="272" ht="42" customHeight="1" spans="1:10">
      <c r="A272" s="136" t="s">
        <v>730</v>
      </c>
      <c r="B272" s="27" t="s">
        <v>1491</v>
      </c>
      <c r="C272" s="27" t="s">
        <v>1140</v>
      </c>
      <c r="D272" s="27" t="s">
        <v>1141</v>
      </c>
      <c r="E272" s="26" t="s">
        <v>1230</v>
      </c>
      <c r="F272" s="27" t="s">
        <v>1143</v>
      </c>
      <c r="G272" s="26" t="s">
        <v>1168</v>
      </c>
      <c r="H272" s="27" t="s">
        <v>1132</v>
      </c>
      <c r="I272" s="27" t="s">
        <v>1127</v>
      </c>
      <c r="J272" s="26" t="s">
        <v>1493</v>
      </c>
    </row>
    <row r="273" ht="42" customHeight="1" spans="1:10">
      <c r="A273" s="136" t="s">
        <v>903</v>
      </c>
      <c r="B273" s="27" t="s">
        <v>1494</v>
      </c>
      <c r="C273" s="27" t="s">
        <v>1122</v>
      </c>
      <c r="D273" s="27" t="s">
        <v>1129</v>
      </c>
      <c r="E273" s="26" t="s">
        <v>1495</v>
      </c>
      <c r="F273" s="27" t="s">
        <v>1143</v>
      </c>
      <c r="G273" s="26" t="s">
        <v>1400</v>
      </c>
      <c r="H273" s="27" t="s">
        <v>1132</v>
      </c>
      <c r="I273" s="27" t="s">
        <v>1127</v>
      </c>
      <c r="J273" s="26" t="s">
        <v>1496</v>
      </c>
    </row>
    <row r="274" ht="42" customHeight="1" spans="1:10">
      <c r="A274" s="136" t="s">
        <v>903</v>
      </c>
      <c r="B274" s="27" t="s">
        <v>1494</v>
      </c>
      <c r="C274" s="27" t="s">
        <v>1122</v>
      </c>
      <c r="D274" s="27" t="s">
        <v>1129</v>
      </c>
      <c r="E274" s="26" t="s">
        <v>1497</v>
      </c>
      <c r="F274" s="27" t="s">
        <v>1125</v>
      </c>
      <c r="G274" s="26" t="s">
        <v>1471</v>
      </c>
      <c r="H274" s="27" t="s">
        <v>1132</v>
      </c>
      <c r="I274" s="27" t="s">
        <v>1127</v>
      </c>
      <c r="J274" s="26" t="s">
        <v>1496</v>
      </c>
    </row>
    <row r="275" ht="42" customHeight="1" spans="1:10">
      <c r="A275" s="136" t="s">
        <v>903</v>
      </c>
      <c r="B275" s="27" t="s">
        <v>1494</v>
      </c>
      <c r="C275" s="27" t="s">
        <v>1134</v>
      </c>
      <c r="D275" s="27" t="s">
        <v>1193</v>
      </c>
      <c r="E275" s="26" t="s">
        <v>1498</v>
      </c>
      <c r="F275" s="27" t="s">
        <v>1125</v>
      </c>
      <c r="G275" s="26" t="s">
        <v>1131</v>
      </c>
      <c r="H275" s="27" t="s">
        <v>1132</v>
      </c>
      <c r="I275" s="27" t="s">
        <v>1127</v>
      </c>
      <c r="J275" s="26" t="s">
        <v>1496</v>
      </c>
    </row>
    <row r="276" ht="42" customHeight="1" spans="1:10">
      <c r="A276" s="136" t="s">
        <v>903</v>
      </c>
      <c r="B276" s="27" t="s">
        <v>1494</v>
      </c>
      <c r="C276" s="27" t="s">
        <v>1140</v>
      </c>
      <c r="D276" s="27" t="s">
        <v>1141</v>
      </c>
      <c r="E276" s="26" t="s">
        <v>1230</v>
      </c>
      <c r="F276" s="27" t="s">
        <v>1143</v>
      </c>
      <c r="G276" s="26" t="s">
        <v>1144</v>
      </c>
      <c r="H276" s="27" t="s">
        <v>1132</v>
      </c>
      <c r="I276" s="27" t="s">
        <v>1127</v>
      </c>
      <c r="J276" s="26" t="s">
        <v>1499</v>
      </c>
    </row>
    <row r="277" ht="42" customHeight="1" spans="1:10">
      <c r="A277" s="136" t="s">
        <v>903</v>
      </c>
      <c r="B277" s="27" t="s">
        <v>1494</v>
      </c>
      <c r="C277" s="27" t="s">
        <v>1140</v>
      </c>
      <c r="D277" s="27" t="s">
        <v>1141</v>
      </c>
      <c r="E277" s="26" t="s">
        <v>1231</v>
      </c>
      <c r="F277" s="27" t="s">
        <v>1143</v>
      </c>
      <c r="G277" s="26" t="s">
        <v>1144</v>
      </c>
      <c r="H277" s="27" t="s">
        <v>1132</v>
      </c>
      <c r="I277" s="27" t="s">
        <v>1127</v>
      </c>
      <c r="J277" s="26" t="s">
        <v>1499</v>
      </c>
    </row>
    <row r="278" ht="42" customHeight="1" spans="1:10">
      <c r="A278" s="136" t="s">
        <v>734</v>
      </c>
      <c r="B278" s="27" t="s">
        <v>1500</v>
      </c>
      <c r="C278" s="27" t="s">
        <v>1122</v>
      </c>
      <c r="D278" s="27" t="s">
        <v>1123</v>
      </c>
      <c r="E278" s="26" t="s">
        <v>1501</v>
      </c>
      <c r="F278" s="27" t="s">
        <v>1125</v>
      </c>
      <c r="G278" s="26" t="s">
        <v>1502</v>
      </c>
      <c r="H278" s="27" t="s">
        <v>1138</v>
      </c>
      <c r="I278" s="27" t="s">
        <v>1127</v>
      </c>
      <c r="J278" s="26" t="s">
        <v>1503</v>
      </c>
    </row>
    <row r="279" ht="42" customHeight="1" spans="1:10">
      <c r="A279" s="136" t="s">
        <v>734</v>
      </c>
      <c r="B279" s="27" t="s">
        <v>1500</v>
      </c>
      <c r="C279" s="27" t="s">
        <v>1122</v>
      </c>
      <c r="D279" s="27" t="s">
        <v>1172</v>
      </c>
      <c r="E279" s="26" t="s">
        <v>1504</v>
      </c>
      <c r="F279" s="27" t="s">
        <v>1125</v>
      </c>
      <c r="G279" s="26" t="s">
        <v>1505</v>
      </c>
      <c r="H279" s="27" t="s">
        <v>1138</v>
      </c>
      <c r="I279" s="27" t="s">
        <v>1157</v>
      </c>
      <c r="J279" s="26" t="s">
        <v>1506</v>
      </c>
    </row>
    <row r="280" ht="42" customHeight="1" spans="1:10">
      <c r="A280" s="136" t="s">
        <v>734</v>
      </c>
      <c r="B280" s="27" t="s">
        <v>1500</v>
      </c>
      <c r="C280" s="27" t="s">
        <v>1134</v>
      </c>
      <c r="D280" s="27" t="s">
        <v>1154</v>
      </c>
      <c r="E280" s="26" t="s">
        <v>1154</v>
      </c>
      <c r="F280" s="27" t="s">
        <v>1125</v>
      </c>
      <c r="G280" s="26" t="s">
        <v>1507</v>
      </c>
      <c r="H280" s="27" t="s">
        <v>1138</v>
      </c>
      <c r="I280" s="27" t="s">
        <v>1157</v>
      </c>
      <c r="J280" s="26" t="s">
        <v>1374</v>
      </c>
    </row>
    <row r="281" ht="42" customHeight="1" spans="1:10">
      <c r="A281" s="136" t="s">
        <v>734</v>
      </c>
      <c r="B281" s="27" t="s">
        <v>1500</v>
      </c>
      <c r="C281" s="27" t="s">
        <v>1134</v>
      </c>
      <c r="D281" s="27" t="s">
        <v>1135</v>
      </c>
      <c r="E281" s="26" t="s">
        <v>1135</v>
      </c>
      <c r="F281" s="27" t="s">
        <v>1125</v>
      </c>
      <c r="G281" s="26" t="s">
        <v>1393</v>
      </c>
      <c r="H281" s="27" t="s">
        <v>1138</v>
      </c>
      <c r="I281" s="27" t="s">
        <v>1157</v>
      </c>
      <c r="J281" s="26" t="s">
        <v>1508</v>
      </c>
    </row>
    <row r="282" ht="42" customHeight="1" spans="1:10">
      <c r="A282" s="136" t="s">
        <v>734</v>
      </c>
      <c r="B282" s="27" t="s">
        <v>1500</v>
      </c>
      <c r="C282" s="27" t="s">
        <v>1140</v>
      </c>
      <c r="D282" s="27" t="s">
        <v>1141</v>
      </c>
      <c r="E282" s="26" t="s">
        <v>1509</v>
      </c>
      <c r="F282" s="27" t="s">
        <v>1510</v>
      </c>
      <c r="G282" s="26" t="s">
        <v>1158</v>
      </c>
      <c r="H282" s="27" t="s">
        <v>1132</v>
      </c>
      <c r="I282" s="27" t="s">
        <v>1127</v>
      </c>
      <c r="J282" s="26" t="s">
        <v>1506</v>
      </c>
    </row>
    <row r="283" ht="42" customHeight="1" spans="1:10">
      <c r="A283" s="136" t="s">
        <v>734</v>
      </c>
      <c r="B283" s="27" t="s">
        <v>1500</v>
      </c>
      <c r="C283" s="27" t="s">
        <v>1140</v>
      </c>
      <c r="D283" s="27" t="s">
        <v>1141</v>
      </c>
      <c r="E283" s="26" t="s">
        <v>1511</v>
      </c>
      <c r="F283" s="27" t="s">
        <v>1510</v>
      </c>
      <c r="G283" s="26" t="s">
        <v>1158</v>
      </c>
      <c r="H283" s="27" t="s">
        <v>1132</v>
      </c>
      <c r="I283" s="27" t="s">
        <v>1127</v>
      </c>
      <c r="J283" s="26" t="s">
        <v>1506</v>
      </c>
    </row>
    <row r="284" ht="42" customHeight="1" spans="1:10">
      <c r="A284" s="136" t="s">
        <v>1044</v>
      </c>
      <c r="B284" s="27" t="s">
        <v>1448</v>
      </c>
      <c r="C284" s="27" t="s">
        <v>1122</v>
      </c>
      <c r="D284" s="27" t="s">
        <v>1123</v>
      </c>
      <c r="E284" s="26" t="s">
        <v>1449</v>
      </c>
      <c r="F284" s="27" t="s">
        <v>1143</v>
      </c>
      <c r="G284" s="26" t="s">
        <v>1450</v>
      </c>
      <c r="H284" s="27" t="s">
        <v>1451</v>
      </c>
      <c r="I284" s="27" t="s">
        <v>1127</v>
      </c>
      <c r="J284" s="26" t="s">
        <v>1452</v>
      </c>
    </row>
    <row r="285" ht="42" customHeight="1" spans="1:10">
      <c r="A285" s="136" t="s">
        <v>1044</v>
      </c>
      <c r="B285" s="27" t="s">
        <v>1448</v>
      </c>
      <c r="C285" s="27" t="s">
        <v>1122</v>
      </c>
      <c r="D285" s="27" t="s">
        <v>1123</v>
      </c>
      <c r="E285" s="26" t="s">
        <v>1453</v>
      </c>
      <c r="F285" s="27" t="s">
        <v>1143</v>
      </c>
      <c r="G285" s="26" t="s">
        <v>1131</v>
      </c>
      <c r="H285" s="27" t="s">
        <v>1132</v>
      </c>
      <c r="I285" s="27" t="s">
        <v>1127</v>
      </c>
      <c r="J285" s="26" t="s">
        <v>1454</v>
      </c>
    </row>
    <row r="286" ht="42" customHeight="1" spans="1:10">
      <c r="A286" s="136" t="s">
        <v>1044</v>
      </c>
      <c r="B286" s="27" t="s">
        <v>1448</v>
      </c>
      <c r="C286" s="27" t="s">
        <v>1122</v>
      </c>
      <c r="D286" s="27" t="s">
        <v>1123</v>
      </c>
      <c r="E286" s="26" t="s">
        <v>1455</v>
      </c>
      <c r="F286" s="27" t="s">
        <v>1143</v>
      </c>
      <c r="G286" s="26" t="s">
        <v>1168</v>
      </c>
      <c r="H286" s="27" t="s">
        <v>1132</v>
      </c>
      <c r="I286" s="27" t="s">
        <v>1127</v>
      </c>
      <c r="J286" s="26" t="s">
        <v>1456</v>
      </c>
    </row>
    <row r="287" ht="42" customHeight="1" spans="1:10">
      <c r="A287" s="136" t="s">
        <v>1044</v>
      </c>
      <c r="B287" s="27" t="s">
        <v>1448</v>
      </c>
      <c r="C287" s="27" t="s">
        <v>1122</v>
      </c>
      <c r="D287" s="27" t="s">
        <v>1129</v>
      </c>
      <c r="E287" s="26" t="s">
        <v>1384</v>
      </c>
      <c r="F287" s="27" t="s">
        <v>1143</v>
      </c>
      <c r="G287" s="26" t="s">
        <v>1385</v>
      </c>
      <c r="H287" s="27" t="s">
        <v>1132</v>
      </c>
      <c r="I287" s="27" t="s">
        <v>1127</v>
      </c>
      <c r="J287" s="26" t="s">
        <v>1386</v>
      </c>
    </row>
    <row r="288" ht="42" customHeight="1" spans="1:10">
      <c r="A288" s="136" t="s">
        <v>1044</v>
      </c>
      <c r="B288" s="27" t="s">
        <v>1448</v>
      </c>
      <c r="C288" s="27" t="s">
        <v>1122</v>
      </c>
      <c r="D288" s="27" t="s">
        <v>1129</v>
      </c>
      <c r="E288" s="26" t="s">
        <v>1457</v>
      </c>
      <c r="F288" s="27" t="s">
        <v>1195</v>
      </c>
      <c r="G288" s="26" t="s">
        <v>1243</v>
      </c>
      <c r="H288" s="27" t="s">
        <v>1132</v>
      </c>
      <c r="I288" s="27" t="s">
        <v>1127</v>
      </c>
      <c r="J288" s="26" t="s">
        <v>1458</v>
      </c>
    </row>
    <row r="289" ht="42" customHeight="1" spans="1:10">
      <c r="A289" s="136" t="s">
        <v>1044</v>
      </c>
      <c r="B289" s="27" t="s">
        <v>1448</v>
      </c>
      <c r="C289" s="27" t="s">
        <v>1122</v>
      </c>
      <c r="D289" s="27" t="s">
        <v>1172</v>
      </c>
      <c r="E289" s="26" t="s">
        <v>1387</v>
      </c>
      <c r="F289" s="27" t="s">
        <v>1143</v>
      </c>
      <c r="G289" s="26" t="s">
        <v>1385</v>
      </c>
      <c r="H289" s="27" t="s">
        <v>1132</v>
      </c>
      <c r="I289" s="27" t="s">
        <v>1127</v>
      </c>
      <c r="J289" s="26" t="s">
        <v>1388</v>
      </c>
    </row>
    <row r="290" ht="42" customHeight="1" spans="1:10">
      <c r="A290" s="136" t="s">
        <v>1044</v>
      </c>
      <c r="B290" s="27" t="s">
        <v>1448</v>
      </c>
      <c r="C290" s="27" t="s">
        <v>1122</v>
      </c>
      <c r="D290" s="27" t="s">
        <v>1172</v>
      </c>
      <c r="E290" s="26" t="s">
        <v>1459</v>
      </c>
      <c r="F290" s="27" t="s">
        <v>1143</v>
      </c>
      <c r="G290" s="26" t="s">
        <v>1385</v>
      </c>
      <c r="H290" s="27" t="s">
        <v>1132</v>
      </c>
      <c r="I290" s="27" t="s">
        <v>1127</v>
      </c>
      <c r="J290" s="26" t="s">
        <v>1460</v>
      </c>
    </row>
    <row r="291" ht="42" customHeight="1" spans="1:10">
      <c r="A291" s="136" t="s">
        <v>1044</v>
      </c>
      <c r="B291" s="27" t="s">
        <v>1448</v>
      </c>
      <c r="C291" s="27" t="s">
        <v>1134</v>
      </c>
      <c r="D291" s="27" t="s">
        <v>1154</v>
      </c>
      <c r="E291" s="26" t="s">
        <v>1389</v>
      </c>
      <c r="F291" s="27" t="s">
        <v>1143</v>
      </c>
      <c r="G291" s="26" t="s">
        <v>1131</v>
      </c>
      <c r="H291" s="27" t="s">
        <v>1132</v>
      </c>
      <c r="I291" s="27" t="s">
        <v>1127</v>
      </c>
      <c r="J291" s="26" t="s">
        <v>1390</v>
      </c>
    </row>
    <row r="292" ht="42" customHeight="1" spans="1:10">
      <c r="A292" s="136" t="s">
        <v>1044</v>
      </c>
      <c r="B292" s="27" t="s">
        <v>1448</v>
      </c>
      <c r="C292" s="27" t="s">
        <v>1134</v>
      </c>
      <c r="D292" s="27" t="s">
        <v>1154</v>
      </c>
      <c r="E292" s="26" t="s">
        <v>1461</v>
      </c>
      <c r="F292" s="27" t="s">
        <v>1143</v>
      </c>
      <c r="G292" s="26" t="s">
        <v>1168</v>
      </c>
      <c r="H292" s="27" t="s">
        <v>1132</v>
      </c>
      <c r="I292" s="27" t="s">
        <v>1127</v>
      </c>
      <c r="J292" s="26" t="s">
        <v>1462</v>
      </c>
    </row>
    <row r="293" ht="42" customHeight="1" spans="1:10">
      <c r="A293" s="136" t="s">
        <v>1044</v>
      </c>
      <c r="B293" s="27" t="s">
        <v>1448</v>
      </c>
      <c r="C293" s="27" t="s">
        <v>1134</v>
      </c>
      <c r="D293" s="27" t="s">
        <v>1154</v>
      </c>
      <c r="E293" s="26" t="s">
        <v>1391</v>
      </c>
      <c r="F293" s="27" t="s">
        <v>1143</v>
      </c>
      <c r="G293" s="26" t="s">
        <v>1144</v>
      </c>
      <c r="H293" s="27" t="s">
        <v>1132</v>
      </c>
      <c r="I293" s="27" t="s">
        <v>1127</v>
      </c>
      <c r="J293" s="26" t="s">
        <v>1392</v>
      </c>
    </row>
    <row r="294" ht="42" customHeight="1" spans="1:10">
      <c r="A294" s="136" t="s">
        <v>1044</v>
      </c>
      <c r="B294" s="27" t="s">
        <v>1448</v>
      </c>
      <c r="C294" s="27" t="s">
        <v>1134</v>
      </c>
      <c r="D294" s="27" t="s">
        <v>1135</v>
      </c>
      <c r="E294" s="26" t="s">
        <v>1426</v>
      </c>
      <c r="F294" s="27" t="s">
        <v>1143</v>
      </c>
      <c r="G294" s="26" t="s">
        <v>1463</v>
      </c>
      <c r="H294" s="27" t="s">
        <v>1138</v>
      </c>
      <c r="I294" s="27" t="s">
        <v>1127</v>
      </c>
      <c r="J294" s="26" t="s">
        <v>1394</v>
      </c>
    </row>
    <row r="295" ht="42" customHeight="1" spans="1:10">
      <c r="A295" s="136" t="s">
        <v>1044</v>
      </c>
      <c r="B295" s="27" t="s">
        <v>1448</v>
      </c>
      <c r="C295" s="27" t="s">
        <v>1140</v>
      </c>
      <c r="D295" s="27" t="s">
        <v>1141</v>
      </c>
      <c r="E295" s="26" t="s">
        <v>1395</v>
      </c>
      <c r="F295" s="27" t="s">
        <v>1143</v>
      </c>
      <c r="G295" s="26" t="s">
        <v>1168</v>
      </c>
      <c r="H295" s="27" t="s">
        <v>1132</v>
      </c>
      <c r="I295" s="27" t="s">
        <v>1127</v>
      </c>
      <c r="J295" s="26" t="s">
        <v>1464</v>
      </c>
    </row>
    <row r="296" ht="42" customHeight="1" spans="1:10">
      <c r="A296" s="136" t="s">
        <v>1047</v>
      </c>
      <c r="B296" s="27" t="s">
        <v>1512</v>
      </c>
      <c r="C296" s="27" t="s">
        <v>1122</v>
      </c>
      <c r="D296" s="27" t="s">
        <v>1129</v>
      </c>
      <c r="E296" s="26" t="s">
        <v>1397</v>
      </c>
      <c r="F296" s="27" t="s">
        <v>1125</v>
      </c>
      <c r="G296" s="26" t="s">
        <v>1131</v>
      </c>
      <c r="H296" s="27" t="s">
        <v>1132</v>
      </c>
      <c r="I296" s="27" t="s">
        <v>1127</v>
      </c>
      <c r="J296" s="26" t="s">
        <v>1306</v>
      </c>
    </row>
    <row r="297" ht="42" customHeight="1" spans="1:10">
      <c r="A297" s="136" t="s">
        <v>1047</v>
      </c>
      <c r="B297" s="27" t="s">
        <v>1512</v>
      </c>
      <c r="C297" s="27" t="s">
        <v>1134</v>
      </c>
      <c r="D297" s="27" t="s">
        <v>1154</v>
      </c>
      <c r="E297" s="26" t="s">
        <v>1154</v>
      </c>
      <c r="F297" s="27" t="s">
        <v>1143</v>
      </c>
      <c r="G297" s="26" t="s">
        <v>1168</v>
      </c>
      <c r="H297" s="27" t="s">
        <v>1132</v>
      </c>
      <c r="I297" s="27" t="s">
        <v>1127</v>
      </c>
      <c r="J297" s="26" t="s">
        <v>1398</v>
      </c>
    </row>
    <row r="298" ht="42" customHeight="1" spans="1:10">
      <c r="A298" s="136" t="s">
        <v>1047</v>
      </c>
      <c r="B298" s="27" t="s">
        <v>1512</v>
      </c>
      <c r="C298" s="27" t="s">
        <v>1134</v>
      </c>
      <c r="D298" s="27" t="s">
        <v>1135</v>
      </c>
      <c r="E298" s="26" t="s">
        <v>1393</v>
      </c>
      <c r="F298" s="27" t="s">
        <v>1125</v>
      </c>
      <c r="G298" s="26" t="s">
        <v>1399</v>
      </c>
      <c r="H298" s="27" t="s">
        <v>1138</v>
      </c>
      <c r="I298" s="27" t="s">
        <v>1127</v>
      </c>
      <c r="J298" s="26" t="s">
        <v>1398</v>
      </c>
    </row>
    <row r="299" ht="42" customHeight="1" spans="1:10">
      <c r="A299" s="136" t="s">
        <v>1047</v>
      </c>
      <c r="B299" s="27" t="s">
        <v>1512</v>
      </c>
      <c r="C299" s="27" t="s">
        <v>1140</v>
      </c>
      <c r="D299" s="27" t="s">
        <v>1141</v>
      </c>
      <c r="E299" s="26" t="s">
        <v>1148</v>
      </c>
      <c r="F299" s="27" t="s">
        <v>1125</v>
      </c>
      <c r="G299" s="26" t="s">
        <v>1400</v>
      </c>
      <c r="H299" s="27" t="s">
        <v>1189</v>
      </c>
      <c r="I299" s="27" t="s">
        <v>1157</v>
      </c>
      <c r="J299" s="26" t="s">
        <v>1306</v>
      </c>
    </row>
    <row r="300" ht="42" customHeight="1" spans="1:10">
      <c r="A300" s="136" t="s">
        <v>771</v>
      </c>
      <c r="B300" s="27" t="s">
        <v>1513</v>
      </c>
      <c r="C300" s="27" t="s">
        <v>1122</v>
      </c>
      <c r="D300" s="27" t="s">
        <v>1123</v>
      </c>
      <c r="E300" s="26" t="s">
        <v>625</v>
      </c>
      <c r="F300" s="27" t="s">
        <v>1125</v>
      </c>
      <c r="G300" s="26" t="s">
        <v>1468</v>
      </c>
      <c r="H300" s="27" t="s">
        <v>1189</v>
      </c>
      <c r="I300" s="27" t="s">
        <v>1127</v>
      </c>
      <c r="J300" s="26" t="s">
        <v>1469</v>
      </c>
    </row>
    <row r="301" ht="42" customHeight="1" spans="1:10">
      <c r="A301" s="136" t="s">
        <v>771</v>
      </c>
      <c r="B301" s="27" t="s">
        <v>1513</v>
      </c>
      <c r="C301" s="27" t="s">
        <v>1122</v>
      </c>
      <c r="D301" s="27" t="s">
        <v>1129</v>
      </c>
      <c r="E301" s="26" t="s">
        <v>1470</v>
      </c>
      <c r="F301" s="27" t="s">
        <v>1125</v>
      </c>
      <c r="G301" s="26" t="s">
        <v>1471</v>
      </c>
      <c r="H301" s="27" t="s">
        <v>1132</v>
      </c>
      <c r="I301" s="27" t="s">
        <v>1127</v>
      </c>
      <c r="J301" s="26" t="s">
        <v>1472</v>
      </c>
    </row>
    <row r="302" ht="42" customHeight="1" spans="1:10">
      <c r="A302" s="136" t="s">
        <v>771</v>
      </c>
      <c r="B302" s="27" t="s">
        <v>1513</v>
      </c>
      <c r="C302" s="27" t="s">
        <v>1134</v>
      </c>
      <c r="D302" s="27" t="s">
        <v>1193</v>
      </c>
      <c r="E302" s="26" t="s">
        <v>1473</v>
      </c>
      <c r="F302" s="27" t="s">
        <v>1125</v>
      </c>
      <c r="G302" s="26" t="s">
        <v>1474</v>
      </c>
      <c r="H302" s="27" t="s">
        <v>1138</v>
      </c>
      <c r="I302" s="27" t="s">
        <v>1127</v>
      </c>
      <c r="J302" s="26" t="s">
        <v>1475</v>
      </c>
    </row>
    <row r="303" ht="42" customHeight="1" spans="1:10">
      <c r="A303" s="136" t="s">
        <v>771</v>
      </c>
      <c r="B303" s="27" t="s">
        <v>1513</v>
      </c>
      <c r="C303" s="27" t="s">
        <v>1140</v>
      </c>
      <c r="D303" s="27" t="s">
        <v>1141</v>
      </c>
      <c r="E303" s="26" t="s">
        <v>1141</v>
      </c>
      <c r="F303" s="27" t="s">
        <v>1143</v>
      </c>
      <c r="G303" s="26" t="s">
        <v>1400</v>
      </c>
      <c r="H303" s="27" t="s">
        <v>1132</v>
      </c>
      <c r="I303" s="27" t="s">
        <v>1127</v>
      </c>
      <c r="J303" s="26" t="s">
        <v>1475</v>
      </c>
    </row>
    <row r="304" ht="42" customHeight="1" spans="1:10">
      <c r="A304" s="136" t="s">
        <v>1031</v>
      </c>
      <c r="B304" s="27" t="s">
        <v>1514</v>
      </c>
      <c r="C304" s="27" t="s">
        <v>1122</v>
      </c>
      <c r="D304" s="27" t="s">
        <v>1123</v>
      </c>
      <c r="E304" s="26" t="s">
        <v>1515</v>
      </c>
      <c r="F304" s="27" t="s">
        <v>1125</v>
      </c>
      <c r="G304" s="26" t="s">
        <v>1468</v>
      </c>
      <c r="H304" s="27" t="s">
        <v>1189</v>
      </c>
      <c r="I304" s="27" t="s">
        <v>1127</v>
      </c>
      <c r="J304" s="26" t="s">
        <v>1515</v>
      </c>
    </row>
    <row r="305" ht="42" customHeight="1" spans="1:10">
      <c r="A305" s="136" t="s">
        <v>1031</v>
      </c>
      <c r="B305" s="27" t="s">
        <v>1514</v>
      </c>
      <c r="C305" s="27" t="s">
        <v>1134</v>
      </c>
      <c r="D305" s="27" t="s">
        <v>1193</v>
      </c>
      <c r="E305" s="26" t="s">
        <v>1515</v>
      </c>
      <c r="F305" s="27" t="s">
        <v>1125</v>
      </c>
      <c r="G305" s="26" t="s">
        <v>1468</v>
      </c>
      <c r="H305" s="27" t="s">
        <v>1189</v>
      </c>
      <c r="I305" s="27" t="s">
        <v>1127</v>
      </c>
      <c r="J305" s="26" t="s">
        <v>1515</v>
      </c>
    </row>
    <row r="306" ht="42" customHeight="1" spans="1:10">
      <c r="A306" s="136" t="s">
        <v>1031</v>
      </c>
      <c r="B306" s="27" t="s">
        <v>1514</v>
      </c>
      <c r="C306" s="27" t="s">
        <v>1140</v>
      </c>
      <c r="D306" s="27" t="s">
        <v>1141</v>
      </c>
      <c r="E306" s="26" t="s">
        <v>1483</v>
      </c>
      <c r="F306" s="27" t="s">
        <v>1143</v>
      </c>
      <c r="G306" s="26" t="s">
        <v>1516</v>
      </c>
      <c r="H306" s="27" t="s">
        <v>1132</v>
      </c>
      <c r="I306" s="27" t="s">
        <v>1127</v>
      </c>
      <c r="J306" s="26" t="s">
        <v>1515</v>
      </c>
    </row>
    <row r="307" ht="42" customHeight="1" spans="1:10">
      <c r="A307" s="135" t="s">
        <v>85</v>
      </c>
      <c r="B307" s="7"/>
      <c r="C307" s="7"/>
      <c r="D307" s="7"/>
      <c r="E307" s="7"/>
      <c r="F307" s="7"/>
      <c r="G307" s="7"/>
      <c r="H307" s="7"/>
      <c r="I307" s="7"/>
      <c r="J307" s="7"/>
    </row>
    <row r="308" ht="42" customHeight="1" spans="1:10">
      <c r="A308" s="136" t="s">
        <v>564</v>
      </c>
      <c r="B308" s="27" t="s">
        <v>1517</v>
      </c>
      <c r="C308" s="27" t="s">
        <v>1122</v>
      </c>
      <c r="D308" s="27" t="s">
        <v>1123</v>
      </c>
      <c r="E308" s="26" t="s">
        <v>1518</v>
      </c>
      <c r="F308" s="27" t="s">
        <v>1143</v>
      </c>
      <c r="G308" s="26" t="s">
        <v>119</v>
      </c>
      <c r="H308" s="27" t="s">
        <v>1519</v>
      </c>
      <c r="I308" s="27" t="s">
        <v>1127</v>
      </c>
      <c r="J308" s="26" t="s">
        <v>1520</v>
      </c>
    </row>
    <row r="309" ht="42" customHeight="1" spans="1:10">
      <c r="A309" s="136" t="s">
        <v>564</v>
      </c>
      <c r="B309" s="27" t="s">
        <v>1517</v>
      </c>
      <c r="C309" s="27" t="s">
        <v>1122</v>
      </c>
      <c r="D309" s="27" t="s">
        <v>1123</v>
      </c>
      <c r="E309" s="26" t="s">
        <v>1521</v>
      </c>
      <c r="F309" s="27" t="s">
        <v>1143</v>
      </c>
      <c r="G309" s="26" t="s">
        <v>116</v>
      </c>
      <c r="H309" s="27" t="s">
        <v>1519</v>
      </c>
      <c r="I309" s="27" t="s">
        <v>1127</v>
      </c>
      <c r="J309" s="26" t="s">
        <v>1522</v>
      </c>
    </row>
    <row r="310" ht="42" customHeight="1" spans="1:10">
      <c r="A310" s="136" t="s">
        <v>564</v>
      </c>
      <c r="B310" s="27" t="s">
        <v>1517</v>
      </c>
      <c r="C310" s="27" t="s">
        <v>1122</v>
      </c>
      <c r="D310" s="27" t="s">
        <v>1123</v>
      </c>
      <c r="E310" s="26" t="s">
        <v>1523</v>
      </c>
      <c r="F310" s="27" t="s">
        <v>1143</v>
      </c>
      <c r="G310" s="26" t="s">
        <v>119</v>
      </c>
      <c r="H310" s="27" t="s">
        <v>1519</v>
      </c>
      <c r="I310" s="27" t="s">
        <v>1127</v>
      </c>
      <c r="J310" s="26" t="s">
        <v>1522</v>
      </c>
    </row>
    <row r="311" ht="42" customHeight="1" spans="1:10">
      <c r="A311" s="136" t="s">
        <v>564</v>
      </c>
      <c r="B311" s="27" t="s">
        <v>1517</v>
      </c>
      <c r="C311" s="27" t="s">
        <v>1122</v>
      </c>
      <c r="D311" s="27" t="s">
        <v>1123</v>
      </c>
      <c r="E311" s="26" t="s">
        <v>1524</v>
      </c>
      <c r="F311" s="27" t="s">
        <v>1143</v>
      </c>
      <c r="G311" s="26" t="s">
        <v>1525</v>
      </c>
      <c r="H311" s="27" t="s">
        <v>1519</v>
      </c>
      <c r="I311" s="27" t="s">
        <v>1127</v>
      </c>
      <c r="J311" s="26" t="s">
        <v>1522</v>
      </c>
    </row>
    <row r="312" ht="42" customHeight="1" spans="1:10">
      <c r="A312" s="136" t="s">
        <v>564</v>
      </c>
      <c r="B312" s="27" t="s">
        <v>1517</v>
      </c>
      <c r="C312" s="27" t="s">
        <v>1122</v>
      </c>
      <c r="D312" s="27" t="s">
        <v>1172</v>
      </c>
      <c r="E312" s="26" t="s">
        <v>1205</v>
      </c>
      <c r="F312" s="27" t="s">
        <v>1125</v>
      </c>
      <c r="G312" s="26" t="s">
        <v>1505</v>
      </c>
      <c r="H312" s="27" t="s">
        <v>1138</v>
      </c>
      <c r="I312" s="27" t="s">
        <v>1127</v>
      </c>
      <c r="J312" s="26" t="s">
        <v>1482</v>
      </c>
    </row>
    <row r="313" ht="42" customHeight="1" spans="1:10">
      <c r="A313" s="136" t="s">
        <v>564</v>
      </c>
      <c r="B313" s="27" t="s">
        <v>1517</v>
      </c>
      <c r="C313" s="27" t="s">
        <v>1134</v>
      </c>
      <c r="D313" s="27" t="s">
        <v>1193</v>
      </c>
      <c r="E313" s="26" t="s">
        <v>1526</v>
      </c>
      <c r="F313" s="27" t="s">
        <v>1510</v>
      </c>
      <c r="G313" s="26" t="s">
        <v>1527</v>
      </c>
      <c r="H313" s="27" t="s">
        <v>1528</v>
      </c>
      <c r="I313" s="27" t="s">
        <v>1157</v>
      </c>
      <c r="J313" s="26" t="s">
        <v>1529</v>
      </c>
    </row>
    <row r="314" ht="42" customHeight="1" spans="1:10">
      <c r="A314" s="136" t="s">
        <v>564</v>
      </c>
      <c r="B314" s="27" t="s">
        <v>1517</v>
      </c>
      <c r="C314" s="27" t="s">
        <v>1134</v>
      </c>
      <c r="D314" s="27" t="s">
        <v>1154</v>
      </c>
      <c r="E314" s="26" t="s">
        <v>1530</v>
      </c>
      <c r="F314" s="27" t="s">
        <v>1125</v>
      </c>
      <c r="G314" s="26" t="s">
        <v>1527</v>
      </c>
      <c r="H314" s="27" t="s">
        <v>1528</v>
      </c>
      <c r="I314" s="27" t="s">
        <v>1157</v>
      </c>
      <c r="J314" s="26" t="s">
        <v>1531</v>
      </c>
    </row>
    <row r="315" ht="42" customHeight="1" spans="1:10">
      <c r="A315" s="136" t="s">
        <v>564</v>
      </c>
      <c r="B315" s="27" t="s">
        <v>1517</v>
      </c>
      <c r="C315" s="27" t="s">
        <v>1140</v>
      </c>
      <c r="D315" s="27" t="s">
        <v>1141</v>
      </c>
      <c r="E315" s="26" t="s">
        <v>1532</v>
      </c>
      <c r="F315" s="27" t="s">
        <v>1125</v>
      </c>
      <c r="G315" s="26" t="s">
        <v>1158</v>
      </c>
      <c r="H315" s="27" t="s">
        <v>1132</v>
      </c>
      <c r="I315" s="27" t="s">
        <v>1157</v>
      </c>
      <c r="J315" s="26" t="s">
        <v>1533</v>
      </c>
    </row>
    <row r="316" ht="42" customHeight="1" spans="1:10">
      <c r="A316" s="136" t="s">
        <v>564</v>
      </c>
      <c r="B316" s="27" t="s">
        <v>1517</v>
      </c>
      <c r="C316" s="27" t="s">
        <v>1140</v>
      </c>
      <c r="D316" s="27" t="s">
        <v>1141</v>
      </c>
      <c r="E316" s="26" t="s">
        <v>1231</v>
      </c>
      <c r="F316" s="27" t="s">
        <v>1125</v>
      </c>
      <c r="G316" s="26" t="s">
        <v>1144</v>
      </c>
      <c r="H316" s="27" t="s">
        <v>1132</v>
      </c>
      <c r="I316" s="27" t="s">
        <v>1157</v>
      </c>
      <c r="J316" s="26" t="s">
        <v>1534</v>
      </c>
    </row>
    <row r="317" ht="42" customHeight="1" spans="1:10">
      <c r="A317" s="135" t="s">
        <v>83</v>
      </c>
      <c r="B317" s="7"/>
      <c r="C317" s="7"/>
      <c r="D317" s="7"/>
      <c r="E317" s="7"/>
      <c r="F317" s="7"/>
      <c r="G317" s="7"/>
      <c r="H317" s="7"/>
      <c r="I317" s="7"/>
      <c r="J317" s="7"/>
    </row>
    <row r="318" ht="42" customHeight="1" spans="1:10">
      <c r="A318" s="136" t="s">
        <v>718</v>
      </c>
      <c r="B318" s="27" t="s">
        <v>1535</v>
      </c>
      <c r="C318" s="27" t="s">
        <v>1122</v>
      </c>
      <c r="D318" s="27" t="s">
        <v>1123</v>
      </c>
      <c r="E318" s="26" t="s">
        <v>1536</v>
      </c>
      <c r="F318" s="27" t="s">
        <v>1125</v>
      </c>
      <c r="G318" s="26" t="s">
        <v>1131</v>
      </c>
      <c r="H318" s="27" t="s">
        <v>1132</v>
      </c>
      <c r="I318" s="27" t="s">
        <v>1127</v>
      </c>
      <c r="J318" s="26" t="s">
        <v>1537</v>
      </c>
    </row>
    <row r="319" ht="42" customHeight="1" spans="1:10">
      <c r="A319" s="136" t="s">
        <v>718</v>
      </c>
      <c r="B319" s="27" t="s">
        <v>1535</v>
      </c>
      <c r="C319" s="27" t="s">
        <v>1122</v>
      </c>
      <c r="D319" s="27" t="s">
        <v>1129</v>
      </c>
      <c r="E319" s="26" t="s">
        <v>1538</v>
      </c>
      <c r="F319" s="27" t="s">
        <v>1125</v>
      </c>
      <c r="G319" s="26" t="s">
        <v>1131</v>
      </c>
      <c r="H319" s="27" t="s">
        <v>1132</v>
      </c>
      <c r="I319" s="27" t="s">
        <v>1127</v>
      </c>
      <c r="J319" s="26" t="s">
        <v>1539</v>
      </c>
    </row>
    <row r="320" ht="42" customHeight="1" spans="1:10">
      <c r="A320" s="136" t="s">
        <v>718</v>
      </c>
      <c r="B320" s="27" t="s">
        <v>1535</v>
      </c>
      <c r="C320" s="27" t="s">
        <v>1122</v>
      </c>
      <c r="D320" s="27" t="s">
        <v>1172</v>
      </c>
      <c r="E320" s="26" t="s">
        <v>1205</v>
      </c>
      <c r="F320" s="27" t="s">
        <v>1125</v>
      </c>
      <c r="G320" s="26" t="s">
        <v>1137</v>
      </c>
      <c r="H320" s="27" t="s">
        <v>1138</v>
      </c>
      <c r="I320" s="27" t="s">
        <v>1127</v>
      </c>
      <c r="J320" s="26" t="s">
        <v>1206</v>
      </c>
    </row>
    <row r="321" ht="42" customHeight="1" spans="1:10">
      <c r="A321" s="136" t="s">
        <v>718</v>
      </c>
      <c r="B321" s="27" t="s">
        <v>1535</v>
      </c>
      <c r="C321" s="27" t="s">
        <v>1122</v>
      </c>
      <c r="D321" s="27" t="s">
        <v>1172</v>
      </c>
      <c r="E321" s="26" t="s">
        <v>1540</v>
      </c>
      <c r="F321" s="27" t="s">
        <v>1125</v>
      </c>
      <c r="G321" s="26" t="s">
        <v>1131</v>
      </c>
      <c r="H321" s="27" t="s">
        <v>1132</v>
      </c>
      <c r="I321" s="27" t="s">
        <v>1127</v>
      </c>
      <c r="J321" s="26" t="s">
        <v>1541</v>
      </c>
    </row>
    <row r="322" ht="42" customHeight="1" spans="1:10">
      <c r="A322" s="136" t="s">
        <v>718</v>
      </c>
      <c r="B322" s="27" t="s">
        <v>1535</v>
      </c>
      <c r="C322" s="27" t="s">
        <v>1134</v>
      </c>
      <c r="D322" s="27" t="s">
        <v>1193</v>
      </c>
      <c r="E322" s="26" t="s">
        <v>1542</v>
      </c>
      <c r="F322" s="27" t="s">
        <v>1125</v>
      </c>
      <c r="G322" s="26" t="s">
        <v>1349</v>
      </c>
      <c r="H322" s="27" t="s">
        <v>1132</v>
      </c>
      <c r="I322" s="27" t="s">
        <v>1127</v>
      </c>
      <c r="J322" s="26" t="s">
        <v>1543</v>
      </c>
    </row>
    <row r="323" ht="42" customHeight="1" spans="1:10">
      <c r="A323" s="136" t="s">
        <v>718</v>
      </c>
      <c r="B323" s="27" t="s">
        <v>1535</v>
      </c>
      <c r="C323" s="27" t="s">
        <v>1134</v>
      </c>
      <c r="D323" s="27" t="s">
        <v>1154</v>
      </c>
      <c r="E323" s="26" t="s">
        <v>1544</v>
      </c>
      <c r="F323" s="27" t="s">
        <v>1143</v>
      </c>
      <c r="G323" s="26" t="s">
        <v>1185</v>
      </c>
      <c r="H323" s="27" t="s">
        <v>1132</v>
      </c>
      <c r="I323" s="27" t="s">
        <v>1127</v>
      </c>
      <c r="J323" s="26" t="s">
        <v>1545</v>
      </c>
    </row>
    <row r="324" ht="42" customHeight="1" spans="1:10">
      <c r="A324" s="136" t="s">
        <v>718</v>
      </c>
      <c r="B324" s="27" t="s">
        <v>1535</v>
      </c>
      <c r="C324" s="27" t="s">
        <v>1134</v>
      </c>
      <c r="D324" s="27" t="s">
        <v>1135</v>
      </c>
      <c r="E324" s="26" t="s">
        <v>1546</v>
      </c>
      <c r="F324" s="27" t="s">
        <v>1143</v>
      </c>
      <c r="G324" s="26" t="s">
        <v>1185</v>
      </c>
      <c r="H324" s="27" t="s">
        <v>1132</v>
      </c>
      <c r="I324" s="27" t="s">
        <v>1127</v>
      </c>
      <c r="J324" s="26" t="s">
        <v>1547</v>
      </c>
    </row>
    <row r="325" ht="42" customHeight="1" spans="1:10">
      <c r="A325" s="136" t="s">
        <v>718</v>
      </c>
      <c r="B325" s="27" t="s">
        <v>1535</v>
      </c>
      <c r="C325" s="27" t="s">
        <v>1140</v>
      </c>
      <c r="D325" s="27" t="s">
        <v>1141</v>
      </c>
      <c r="E325" s="26" t="s">
        <v>1272</v>
      </c>
      <c r="F325" s="27" t="s">
        <v>1143</v>
      </c>
      <c r="G325" s="26" t="s">
        <v>1144</v>
      </c>
      <c r="H325" s="27" t="s">
        <v>1132</v>
      </c>
      <c r="I325" s="27" t="s">
        <v>1127</v>
      </c>
      <c r="J325" s="26" t="s">
        <v>1548</v>
      </c>
    </row>
    <row r="326" ht="42" customHeight="1" spans="1:10">
      <c r="A326" s="136" t="s">
        <v>718</v>
      </c>
      <c r="B326" s="27" t="s">
        <v>1535</v>
      </c>
      <c r="C326" s="27" t="s">
        <v>1140</v>
      </c>
      <c r="D326" s="27" t="s">
        <v>1141</v>
      </c>
      <c r="E326" s="26" t="s">
        <v>1511</v>
      </c>
      <c r="F326" s="27" t="s">
        <v>1143</v>
      </c>
      <c r="G326" s="26" t="s">
        <v>1144</v>
      </c>
      <c r="H326" s="27" t="s">
        <v>1132</v>
      </c>
      <c r="I326" s="27" t="s">
        <v>1127</v>
      </c>
      <c r="J326" s="26" t="s">
        <v>1549</v>
      </c>
    </row>
    <row r="327" ht="42" customHeight="1" spans="1:10">
      <c r="A327" s="136" t="s">
        <v>707</v>
      </c>
      <c r="B327" s="27" t="s">
        <v>1550</v>
      </c>
      <c r="C327" s="27" t="s">
        <v>1122</v>
      </c>
      <c r="D327" s="27" t="s">
        <v>1123</v>
      </c>
      <c r="E327" s="26" t="s">
        <v>1201</v>
      </c>
      <c r="F327" s="27" t="s">
        <v>1125</v>
      </c>
      <c r="G327" s="26" t="s">
        <v>1131</v>
      </c>
      <c r="H327" s="27" t="s">
        <v>1132</v>
      </c>
      <c r="I327" s="27" t="s">
        <v>1127</v>
      </c>
      <c r="J327" s="26" t="s">
        <v>1241</v>
      </c>
    </row>
    <row r="328" ht="42" customHeight="1" spans="1:10">
      <c r="A328" s="136" t="s">
        <v>707</v>
      </c>
      <c r="B328" s="27" t="s">
        <v>1550</v>
      </c>
      <c r="C328" s="27" t="s">
        <v>1122</v>
      </c>
      <c r="D328" s="27" t="s">
        <v>1129</v>
      </c>
      <c r="E328" s="26" t="s">
        <v>1551</v>
      </c>
      <c r="F328" s="27" t="s">
        <v>1143</v>
      </c>
      <c r="G328" s="26" t="s">
        <v>124</v>
      </c>
      <c r="H328" s="27" t="s">
        <v>1132</v>
      </c>
      <c r="I328" s="27" t="s">
        <v>1127</v>
      </c>
      <c r="J328" s="26" t="s">
        <v>1552</v>
      </c>
    </row>
    <row r="329" ht="42" customHeight="1" spans="1:10">
      <c r="A329" s="136" t="s">
        <v>707</v>
      </c>
      <c r="B329" s="27" t="s">
        <v>1550</v>
      </c>
      <c r="C329" s="27" t="s">
        <v>1122</v>
      </c>
      <c r="D329" s="27" t="s">
        <v>1129</v>
      </c>
      <c r="E329" s="26" t="s">
        <v>1246</v>
      </c>
      <c r="F329" s="27" t="s">
        <v>1125</v>
      </c>
      <c r="G329" s="26" t="s">
        <v>1131</v>
      </c>
      <c r="H329" s="27" t="s">
        <v>1132</v>
      </c>
      <c r="I329" s="27" t="s">
        <v>1127</v>
      </c>
      <c r="J329" s="26" t="s">
        <v>1247</v>
      </c>
    </row>
    <row r="330" ht="42" customHeight="1" spans="1:10">
      <c r="A330" s="136" t="s">
        <v>707</v>
      </c>
      <c r="B330" s="27" t="s">
        <v>1550</v>
      </c>
      <c r="C330" s="27" t="s">
        <v>1122</v>
      </c>
      <c r="D330" s="27" t="s">
        <v>1172</v>
      </c>
      <c r="E330" s="26" t="s">
        <v>1205</v>
      </c>
      <c r="F330" s="27" t="s">
        <v>1125</v>
      </c>
      <c r="G330" s="26" t="s">
        <v>115</v>
      </c>
      <c r="H330" s="27" t="s">
        <v>1138</v>
      </c>
      <c r="I330" s="27" t="s">
        <v>1127</v>
      </c>
      <c r="J330" s="26" t="s">
        <v>1206</v>
      </c>
    </row>
    <row r="331" ht="42" customHeight="1" spans="1:10">
      <c r="A331" s="136" t="s">
        <v>707</v>
      </c>
      <c r="B331" s="27" t="s">
        <v>1550</v>
      </c>
      <c r="C331" s="27" t="s">
        <v>1134</v>
      </c>
      <c r="D331" s="27" t="s">
        <v>1193</v>
      </c>
      <c r="E331" s="26" t="s">
        <v>1209</v>
      </c>
      <c r="F331" s="27" t="s">
        <v>1125</v>
      </c>
      <c r="G331" s="26" t="s">
        <v>1553</v>
      </c>
      <c r="H331" s="27" t="s">
        <v>1328</v>
      </c>
      <c r="I331" s="27" t="s">
        <v>1157</v>
      </c>
      <c r="J331" s="26" t="s">
        <v>1211</v>
      </c>
    </row>
    <row r="332" ht="42" customHeight="1" spans="1:10">
      <c r="A332" s="136" t="s">
        <v>707</v>
      </c>
      <c r="B332" s="27" t="s">
        <v>1550</v>
      </c>
      <c r="C332" s="27" t="s">
        <v>1134</v>
      </c>
      <c r="D332" s="27" t="s">
        <v>1154</v>
      </c>
      <c r="E332" s="26" t="s">
        <v>1554</v>
      </c>
      <c r="F332" s="27" t="s">
        <v>1143</v>
      </c>
      <c r="G332" s="26" t="s">
        <v>124</v>
      </c>
      <c r="H332" s="27" t="s">
        <v>1132</v>
      </c>
      <c r="I332" s="27" t="s">
        <v>1127</v>
      </c>
      <c r="J332" s="26" t="s">
        <v>1555</v>
      </c>
    </row>
    <row r="333" ht="42" customHeight="1" spans="1:10">
      <c r="A333" s="136" t="s">
        <v>707</v>
      </c>
      <c r="B333" s="27" t="s">
        <v>1550</v>
      </c>
      <c r="C333" s="27" t="s">
        <v>1134</v>
      </c>
      <c r="D333" s="27" t="s">
        <v>1135</v>
      </c>
      <c r="E333" s="26" t="s">
        <v>1556</v>
      </c>
      <c r="F333" s="27" t="s">
        <v>1125</v>
      </c>
      <c r="G333" s="26" t="s">
        <v>1557</v>
      </c>
      <c r="H333" s="27" t="s">
        <v>1138</v>
      </c>
      <c r="I333" s="27" t="s">
        <v>1157</v>
      </c>
      <c r="J333" s="26" t="s">
        <v>1558</v>
      </c>
    </row>
    <row r="334" ht="42" customHeight="1" spans="1:10">
      <c r="A334" s="136" t="s">
        <v>707</v>
      </c>
      <c r="B334" s="27" t="s">
        <v>1550</v>
      </c>
      <c r="C334" s="27" t="s">
        <v>1140</v>
      </c>
      <c r="D334" s="27" t="s">
        <v>1141</v>
      </c>
      <c r="E334" s="26" t="s">
        <v>1214</v>
      </c>
      <c r="F334" s="27" t="s">
        <v>1143</v>
      </c>
      <c r="G334" s="26" t="s">
        <v>1158</v>
      </c>
      <c r="H334" s="27" t="s">
        <v>1132</v>
      </c>
      <c r="I334" s="27" t="s">
        <v>1127</v>
      </c>
      <c r="J334" s="26" t="s">
        <v>1215</v>
      </c>
    </row>
    <row r="335" ht="42" customHeight="1" spans="1:10">
      <c r="A335" s="136" t="s">
        <v>707</v>
      </c>
      <c r="B335" s="27" t="s">
        <v>1550</v>
      </c>
      <c r="C335" s="27" t="s">
        <v>1140</v>
      </c>
      <c r="D335" s="27" t="s">
        <v>1141</v>
      </c>
      <c r="E335" s="26" t="s">
        <v>1148</v>
      </c>
      <c r="F335" s="27" t="s">
        <v>1143</v>
      </c>
      <c r="G335" s="26" t="s">
        <v>1198</v>
      </c>
      <c r="H335" s="27" t="s">
        <v>1132</v>
      </c>
      <c r="I335" s="27" t="s">
        <v>1127</v>
      </c>
      <c r="J335" s="26" t="s">
        <v>1559</v>
      </c>
    </row>
    <row r="336" ht="42" customHeight="1" spans="1:10">
      <c r="A336" s="136" t="s">
        <v>686</v>
      </c>
      <c r="B336" s="27" t="s">
        <v>1560</v>
      </c>
      <c r="C336" s="27" t="s">
        <v>1122</v>
      </c>
      <c r="D336" s="27" t="s">
        <v>1123</v>
      </c>
      <c r="E336" s="26" t="s">
        <v>1201</v>
      </c>
      <c r="F336" s="27" t="s">
        <v>1125</v>
      </c>
      <c r="G336" s="26" t="s">
        <v>1131</v>
      </c>
      <c r="H336" s="27" t="s">
        <v>1132</v>
      </c>
      <c r="I336" s="27" t="s">
        <v>1127</v>
      </c>
      <c r="J336" s="26" t="s">
        <v>1202</v>
      </c>
    </row>
    <row r="337" ht="42" customHeight="1" spans="1:10">
      <c r="A337" s="136" t="s">
        <v>686</v>
      </c>
      <c r="B337" s="27" t="s">
        <v>1560</v>
      </c>
      <c r="C337" s="27" t="s">
        <v>1122</v>
      </c>
      <c r="D337" s="27" t="s">
        <v>1129</v>
      </c>
      <c r="E337" s="26" t="s">
        <v>1203</v>
      </c>
      <c r="F337" s="27" t="s">
        <v>1125</v>
      </c>
      <c r="G337" s="26" t="s">
        <v>1131</v>
      </c>
      <c r="H337" s="27" t="s">
        <v>1132</v>
      </c>
      <c r="I337" s="27" t="s">
        <v>1127</v>
      </c>
      <c r="J337" s="26" t="s">
        <v>1204</v>
      </c>
    </row>
    <row r="338" ht="42" customHeight="1" spans="1:10">
      <c r="A338" s="136" t="s">
        <v>686</v>
      </c>
      <c r="B338" s="27" t="s">
        <v>1560</v>
      </c>
      <c r="C338" s="27" t="s">
        <v>1122</v>
      </c>
      <c r="D338" s="27" t="s">
        <v>1129</v>
      </c>
      <c r="E338" s="26" t="s">
        <v>1561</v>
      </c>
      <c r="F338" s="27" t="s">
        <v>1125</v>
      </c>
      <c r="G338" s="26" t="s">
        <v>1131</v>
      </c>
      <c r="H338" s="27" t="s">
        <v>1132</v>
      </c>
      <c r="I338" s="27" t="s">
        <v>1127</v>
      </c>
      <c r="J338" s="26" t="s">
        <v>1562</v>
      </c>
    </row>
    <row r="339" ht="42" customHeight="1" spans="1:10">
      <c r="A339" s="136" t="s">
        <v>686</v>
      </c>
      <c r="B339" s="27" t="s">
        <v>1560</v>
      </c>
      <c r="C339" s="27" t="s">
        <v>1122</v>
      </c>
      <c r="D339" s="27" t="s">
        <v>1172</v>
      </c>
      <c r="E339" s="26" t="s">
        <v>1205</v>
      </c>
      <c r="F339" s="27" t="s">
        <v>1125</v>
      </c>
      <c r="G339" s="26" t="s">
        <v>115</v>
      </c>
      <c r="H339" s="27" t="s">
        <v>1138</v>
      </c>
      <c r="I339" s="27" t="s">
        <v>1127</v>
      </c>
      <c r="J339" s="26" t="s">
        <v>1206</v>
      </c>
    </row>
    <row r="340" ht="42" customHeight="1" spans="1:10">
      <c r="A340" s="136" t="s">
        <v>686</v>
      </c>
      <c r="B340" s="27" t="s">
        <v>1560</v>
      </c>
      <c r="C340" s="27" t="s">
        <v>1122</v>
      </c>
      <c r="D340" s="27" t="s">
        <v>1172</v>
      </c>
      <c r="E340" s="26" t="s">
        <v>1207</v>
      </c>
      <c r="F340" s="27" t="s">
        <v>1125</v>
      </c>
      <c r="G340" s="26" t="s">
        <v>1131</v>
      </c>
      <c r="H340" s="27" t="s">
        <v>1132</v>
      </c>
      <c r="I340" s="27" t="s">
        <v>1127</v>
      </c>
      <c r="J340" s="26" t="s">
        <v>1208</v>
      </c>
    </row>
    <row r="341" ht="42" customHeight="1" spans="1:10">
      <c r="A341" s="136" t="s">
        <v>686</v>
      </c>
      <c r="B341" s="27" t="s">
        <v>1560</v>
      </c>
      <c r="C341" s="27" t="s">
        <v>1134</v>
      </c>
      <c r="D341" s="27" t="s">
        <v>1193</v>
      </c>
      <c r="E341" s="26" t="s">
        <v>1209</v>
      </c>
      <c r="F341" s="27" t="s">
        <v>1125</v>
      </c>
      <c r="G341" s="26" t="s">
        <v>1210</v>
      </c>
      <c r="H341" s="27"/>
      <c r="I341" s="27" t="s">
        <v>1157</v>
      </c>
      <c r="J341" s="26" t="s">
        <v>1211</v>
      </c>
    </row>
    <row r="342" ht="42" customHeight="1" spans="1:10">
      <c r="A342" s="136" t="s">
        <v>686</v>
      </c>
      <c r="B342" s="27" t="s">
        <v>1560</v>
      </c>
      <c r="C342" s="27" t="s">
        <v>1134</v>
      </c>
      <c r="D342" s="27" t="s">
        <v>1154</v>
      </c>
      <c r="E342" s="26" t="s">
        <v>1212</v>
      </c>
      <c r="F342" s="27" t="s">
        <v>1143</v>
      </c>
      <c r="G342" s="26" t="s">
        <v>119</v>
      </c>
      <c r="H342" s="27" t="s">
        <v>1132</v>
      </c>
      <c r="I342" s="27" t="s">
        <v>1127</v>
      </c>
      <c r="J342" s="26" t="s">
        <v>1213</v>
      </c>
    </row>
    <row r="343" ht="42" customHeight="1" spans="1:10">
      <c r="A343" s="136" t="s">
        <v>686</v>
      </c>
      <c r="B343" s="27" t="s">
        <v>1560</v>
      </c>
      <c r="C343" s="27" t="s">
        <v>1140</v>
      </c>
      <c r="D343" s="27" t="s">
        <v>1141</v>
      </c>
      <c r="E343" s="26" t="s">
        <v>1214</v>
      </c>
      <c r="F343" s="27" t="s">
        <v>1143</v>
      </c>
      <c r="G343" s="26" t="s">
        <v>1158</v>
      </c>
      <c r="H343" s="27" t="s">
        <v>1132</v>
      </c>
      <c r="I343" s="27" t="s">
        <v>1127</v>
      </c>
      <c r="J343" s="26" t="s">
        <v>1215</v>
      </c>
    </row>
    <row r="344" ht="42" customHeight="1" spans="1:10">
      <c r="A344" s="136" t="s">
        <v>686</v>
      </c>
      <c r="B344" s="27" t="s">
        <v>1560</v>
      </c>
      <c r="C344" s="27" t="s">
        <v>1140</v>
      </c>
      <c r="D344" s="27" t="s">
        <v>1141</v>
      </c>
      <c r="E344" s="26" t="s">
        <v>1216</v>
      </c>
      <c r="F344" s="27" t="s">
        <v>1143</v>
      </c>
      <c r="G344" s="26" t="s">
        <v>1198</v>
      </c>
      <c r="H344" s="27" t="s">
        <v>1132</v>
      </c>
      <c r="I344" s="27" t="s">
        <v>1127</v>
      </c>
      <c r="J344" s="26" t="s">
        <v>1217</v>
      </c>
    </row>
    <row r="345" ht="42" customHeight="1" spans="1:10">
      <c r="A345" s="136" t="s">
        <v>689</v>
      </c>
      <c r="B345" s="27" t="s">
        <v>1563</v>
      </c>
      <c r="C345" s="27" t="s">
        <v>1122</v>
      </c>
      <c r="D345" s="27" t="s">
        <v>1123</v>
      </c>
      <c r="E345" s="26" t="s">
        <v>1564</v>
      </c>
      <c r="F345" s="27" t="s">
        <v>1125</v>
      </c>
      <c r="G345" s="26" t="s">
        <v>1131</v>
      </c>
      <c r="H345" s="27" t="s">
        <v>1132</v>
      </c>
      <c r="I345" s="27" t="s">
        <v>1127</v>
      </c>
      <c r="J345" s="26" t="s">
        <v>1565</v>
      </c>
    </row>
    <row r="346" ht="42" customHeight="1" spans="1:10">
      <c r="A346" s="136" t="s">
        <v>689</v>
      </c>
      <c r="B346" s="27" t="s">
        <v>1563</v>
      </c>
      <c r="C346" s="27" t="s">
        <v>1122</v>
      </c>
      <c r="D346" s="27" t="s">
        <v>1129</v>
      </c>
      <c r="E346" s="26" t="s">
        <v>1566</v>
      </c>
      <c r="F346" s="27" t="s">
        <v>1125</v>
      </c>
      <c r="G346" s="26" t="s">
        <v>1131</v>
      </c>
      <c r="H346" s="27" t="s">
        <v>1132</v>
      </c>
      <c r="I346" s="27" t="s">
        <v>1127</v>
      </c>
      <c r="J346" s="26" t="s">
        <v>1567</v>
      </c>
    </row>
    <row r="347" ht="42" customHeight="1" spans="1:10">
      <c r="A347" s="136" t="s">
        <v>689</v>
      </c>
      <c r="B347" s="27" t="s">
        <v>1563</v>
      </c>
      <c r="C347" s="27" t="s">
        <v>1134</v>
      </c>
      <c r="D347" s="27" t="s">
        <v>1154</v>
      </c>
      <c r="E347" s="26" t="s">
        <v>1544</v>
      </c>
      <c r="F347" s="27" t="s">
        <v>1125</v>
      </c>
      <c r="G347" s="26" t="s">
        <v>1185</v>
      </c>
      <c r="H347" s="27" t="s">
        <v>1568</v>
      </c>
      <c r="I347" s="27" t="s">
        <v>1127</v>
      </c>
      <c r="J347" s="26" t="s">
        <v>1569</v>
      </c>
    </row>
    <row r="348" ht="42" customHeight="1" spans="1:10">
      <c r="A348" s="136" t="s">
        <v>689</v>
      </c>
      <c r="B348" s="27" t="s">
        <v>1563</v>
      </c>
      <c r="C348" s="27" t="s">
        <v>1134</v>
      </c>
      <c r="D348" s="27" t="s">
        <v>1154</v>
      </c>
      <c r="E348" s="26" t="s">
        <v>1570</v>
      </c>
      <c r="F348" s="27" t="s">
        <v>1125</v>
      </c>
      <c r="G348" s="26" t="s">
        <v>1474</v>
      </c>
      <c r="H348" s="27" t="s">
        <v>1571</v>
      </c>
      <c r="I348" s="27" t="s">
        <v>1127</v>
      </c>
      <c r="J348" s="26" t="s">
        <v>1572</v>
      </c>
    </row>
    <row r="349" ht="42" customHeight="1" spans="1:10">
      <c r="A349" s="136" t="s">
        <v>689</v>
      </c>
      <c r="B349" s="27" t="s">
        <v>1563</v>
      </c>
      <c r="C349" s="27" t="s">
        <v>1140</v>
      </c>
      <c r="D349" s="27" t="s">
        <v>1141</v>
      </c>
      <c r="E349" s="26" t="s">
        <v>1230</v>
      </c>
      <c r="F349" s="27" t="s">
        <v>1125</v>
      </c>
      <c r="G349" s="26" t="s">
        <v>1144</v>
      </c>
      <c r="H349" s="27" t="s">
        <v>1132</v>
      </c>
      <c r="I349" s="27" t="s">
        <v>1127</v>
      </c>
      <c r="J349" s="26" t="s">
        <v>1573</v>
      </c>
    </row>
    <row r="350" ht="42" customHeight="1" spans="1:10">
      <c r="A350" s="136" t="s">
        <v>711</v>
      </c>
      <c r="B350" s="27" t="s">
        <v>1574</v>
      </c>
      <c r="C350" s="27" t="s">
        <v>1122</v>
      </c>
      <c r="D350" s="27" t="s">
        <v>1123</v>
      </c>
      <c r="E350" s="26" t="s">
        <v>1201</v>
      </c>
      <c r="F350" s="27" t="s">
        <v>1125</v>
      </c>
      <c r="G350" s="26" t="s">
        <v>1131</v>
      </c>
      <c r="H350" s="27" t="s">
        <v>1132</v>
      </c>
      <c r="I350" s="27" t="s">
        <v>1127</v>
      </c>
      <c r="J350" s="26" t="s">
        <v>1241</v>
      </c>
    </row>
    <row r="351" ht="42" customHeight="1" spans="1:10">
      <c r="A351" s="136" t="s">
        <v>711</v>
      </c>
      <c r="B351" s="27" t="s">
        <v>1574</v>
      </c>
      <c r="C351" s="27" t="s">
        <v>1122</v>
      </c>
      <c r="D351" s="27" t="s">
        <v>1129</v>
      </c>
      <c r="E351" s="26" t="s">
        <v>1203</v>
      </c>
      <c r="F351" s="27" t="s">
        <v>1125</v>
      </c>
      <c r="G351" s="26" t="s">
        <v>1131</v>
      </c>
      <c r="H351" s="27" t="s">
        <v>1132</v>
      </c>
      <c r="I351" s="27" t="s">
        <v>1127</v>
      </c>
      <c r="J351" s="26" t="s">
        <v>1204</v>
      </c>
    </row>
    <row r="352" ht="42" customHeight="1" spans="1:10">
      <c r="A352" s="136" t="s">
        <v>711</v>
      </c>
      <c r="B352" s="27" t="s">
        <v>1574</v>
      </c>
      <c r="C352" s="27" t="s">
        <v>1122</v>
      </c>
      <c r="D352" s="27" t="s">
        <v>1129</v>
      </c>
      <c r="E352" s="26" t="s">
        <v>1246</v>
      </c>
      <c r="F352" s="27" t="s">
        <v>1125</v>
      </c>
      <c r="G352" s="26" t="s">
        <v>1131</v>
      </c>
      <c r="H352" s="27" t="s">
        <v>1132</v>
      </c>
      <c r="I352" s="27" t="s">
        <v>1127</v>
      </c>
      <c r="J352" s="26" t="s">
        <v>1247</v>
      </c>
    </row>
    <row r="353" ht="42" customHeight="1" spans="1:10">
      <c r="A353" s="136" t="s">
        <v>711</v>
      </c>
      <c r="B353" s="27" t="s">
        <v>1574</v>
      </c>
      <c r="C353" s="27" t="s">
        <v>1122</v>
      </c>
      <c r="D353" s="27" t="s">
        <v>1172</v>
      </c>
      <c r="E353" s="26" t="s">
        <v>1205</v>
      </c>
      <c r="F353" s="27" t="s">
        <v>1125</v>
      </c>
      <c r="G353" s="26" t="s">
        <v>115</v>
      </c>
      <c r="H353" s="27" t="s">
        <v>1138</v>
      </c>
      <c r="I353" s="27" t="s">
        <v>1127</v>
      </c>
      <c r="J353" s="26" t="s">
        <v>1206</v>
      </c>
    </row>
    <row r="354" ht="42" customHeight="1" spans="1:10">
      <c r="A354" s="136" t="s">
        <v>711</v>
      </c>
      <c r="B354" s="27" t="s">
        <v>1574</v>
      </c>
      <c r="C354" s="27" t="s">
        <v>1122</v>
      </c>
      <c r="D354" s="27" t="s">
        <v>1172</v>
      </c>
      <c r="E354" s="26" t="s">
        <v>1440</v>
      </c>
      <c r="F354" s="27" t="s">
        <v>1125</v>
      </c>
      <c r="G354" s="26" t="s">
        <v>1131</v>
      </c>
      <c r="H354" s="27" t="s">
        <v>1132</v>
      </c>
      <c r="I354" s="27" t="s">
        <v>1127</v>
      </c>
      <c r="J354" s="26" t="s">
        <v>1441</v>
      </c>
    </row>
    <row r="355" ht="42" customHeight="1" spans="1:10">
      <c r="A355" s="136" t="s">
        <v>711</v>
      </c>
      <c r="B355" s="27" t="s">
        <v>1574</v>
      </c>
      <c r="C355" s="27" t="s">
        <v>1134</v>
      </c>
      <c r="D355" s="27" t="s">
        <v>1193</v>
      </c>
      <c r="E355" s="26" t="s">
        <v>1209</v>
      </c>
      <c r="F355" s="27" t="s">
        <v>1125</v>
      </c>
      <c r="G355" s="26" t="s">
        <v>1575</v>
      </c>
      <c r="H355" s="27" t="s">
        <v>1328</v>
      </c>
      <c r="I355" s="27" t="s">
        <v>1157</v>
      </c>
      <c r="J355" s="26" t="s">
        <v>1211</v>
      </c>
    </row>
    <row r="356" ht="42" customHeight="1" spans="1:10">
      <c r="A356" s="136" t="s">
        <v>711</v>
      </c>
      <c r="B356" s="27" t="s">
        <v>1574</v>
      </c>
      <c r="C356" s="27" t="s">
        <v>1134</v>
      </c>
      <c r="D356" s="27" t="s">
        <v>1154</v>
      </c>
      <c r="E356" s="26" t="s">
        <v>1554</v>
      </c>
      <c r="F356" s="27" t="s">
        <v>1143</v>
      </c>
      <c r="G356" s="26" t="s">
        <v>124</v>
      </c>
      <c r="H356" s="27" t="s">
        <v>1132</v>
      </c>
      <c r="I356" s="27" t="s">
        <v>1127</v>
      </c>
      <c r="J356" s="26" t="s">
        <v>1555</v>
      </c>
    </row>
    <row r="357" ht="42" customHeight="1" spans="1:10">
      <c r="A357" s="136" t="s">
        <v>711</v>
      </c>
      <c r="B357" s="27" t="s">
        <v>1574</v>
      </c>
      <c r="C357" s="27" t="s">
        <v>1134</v>
      </c>
      <c r="D357" s="27" t="s">
        <v>1135</v>
      </c>
      <c r="E357" s="26" t="s">
        <v>1556</v>
      </c>
      <c r="F357" s="27" t="s">
        <v>1125</v>
      </c>
      <c r="G357" s="26" t="s">
        <v>1576</v>
      </c>
      <c r="H357" s="27" t="s">
        <v>1138</v>
      </c>
      <c r="I357" s="27" t="s">
        <v>1157</v>
      </c>
      <c r="J357" s="26" t="s">
        <v>1558</v>
      </c>
    </row>
    <row r="358" ht="42" customHeight="1" spans="1:10">
      <c r="A358" s="136" t="s">
        <v>711</v>
      </c>
      <c r="B358" s="27" t="s">
        <v>1574</v>
      </c>
      <c r="C358" s="27" t="s">
        <v>1140</v>
      </c>
      <c r="D358" s="27" t="s">
        <v>1141</v>
      </c>
      <c r="E358" s="26" t="s">
        <v>1216</v>
      </c>
      <c r="F358" s="27" t="s">
        <v>1143</v>
      </c>
      <c r="G358" s="26" t="s">
        <v>1198</v>
      </c>
      <c r="H358" s="27" t="s">
        <v>1132</v>
      </c>
      <c r="I358" s="27" t="s">
        <v>1127</v>
      </c>
      <c r="J358" s="26" t="s">
        <v>1559</v>
      </c>
    </row>
    <row r="359" ht="42" customHeight="1" spans="1:10">
      <c r="A359" s="136" t="s">
        <v>711</v>
      </c>
      <c r="B359" s="27" t="s">
        <v>1574</v>
      </c>
      <c r="C359" s="27" t="s">
        <v>1140</v>
      </c>
      <c r="D359" s="27" t="s">
        <v>1141</v>
      </c>
      <c r="E359" s="26" t="s">
        <v>1214</v>
      </c>
      <c r="F359" s="27" t="s">
        <v>1143</v>
      </c>
      <c r="G359" s="26" t="s">
        <v>1158</v>
      </c>
      <c r="H359" s="27" t="s">
        <v>1132</v>
      </c>
      <c r="I359" s="27" t="s">
        <v>1127</v>
      </c>
      <c r="J359" s="26" t="s">
        <v>1215</v>
      </c>
    </row>
    <row r="360" ht="42" customHeight="1" spans="1:10">
      <c r="A360" s="136" t="s">
        <v>684</v>
      </c>
      <c r="B360" s="27" t="s">
        <v>1577</v>
      </c>
      <c r="C360" s="27" t="s">
        <v>1122</v>
      </c>
      <c r="D360" s="27" t="s">
        <v>1123</v>
      </c>
      <c r="E360" s="26" t="s">
        <v>1578</v>
      </c>
      <c r="F360" s="27" t="s">
        <v>1143</v>
      </c>
      <c r="G360" s="26" t="s">
        <v>1579</v>
      </c>
      <c r="H360" s="27" t="s">
        <v>1281</v>
      </c>
      <c r="I360" s="27" t="s">
        <v>1127</v>
      </c>
      <c r="J360" s="26" t="s">
        <v>1580</v>
      </c>
    </row>
    <row r="361" ht="42" customHeight="1" spans="1:10">
      <c r="A361" s="136" t="s">
        <v>684</v>
      </c>
      <c r="B361" s="27" t="s">
        <v>1577</v>
      </c>
      <c r="C361" s="27" t="s">
        <v>1122</v>
      </c>
      <c r="D361" s="27" t="s">
        <v>1129</v>
      </c>
      <c r="E361" s="26" t="s">
        <v>1581</v>
      </c>
      <c r="F361" s="27" t="s">
        <v>1125</v>
      </c>
      <c r="G361" s="26" t="s">
        <v>1185</v>
      </c>
      <c r="H361" s="27" t="s">
        <v>1132</v>
      </c>
      <c r="I361" s="27" t="s">
        <v>1127</v>
      </c>
      <c r="J361" s="26" t="s">
        <v>1582</v>
      </c>
    </row>
    <row r="362" ht="42" customHeight="1" spans="1:10">
      <c r="A362" s="136" t="s">
        <v>684</v>
      </c>
      <c r="B362" s="27" t="s">
        <v>1577</v>
      </c>
      <c r="C362" s="27" t="s">
        <v>1122</v>
      </c>
      <c r="D362" s="27" t="s">
        <v>1172</v>
      </c>
      <c r="E362" s="26" t="s">
        <v>1205</v>
      </c>
      <c r="F362" s="27" t="s">
        <v>1125</v>
      </c>
      <c r="G362" s="26" t="s">
        <v>115</v>
      </c>
      <c r="H362" s="27" t="s">
        <v>1138</v>
      </c>
      <c r="I362" s="27" t="s">
        <v>1127</v>
      </c>
      <c r="J362" s="26" t="s">
        <v>1206</v>
      </c>
    </row>
    <row r="363" ht="42" customHeight="1" spans="1:10">
      <c r="A363" s="136" t="s">
        <v>684</v>
      </c>
      <c r="B363" s="27" t="s">
        <v>1577</v>
      </c>
      <c r="C363" s="27" t="s">
        <v>1134</v>
      </c>
      <c r="D363" s="27" t="s">
        <v>1154</v>
      </c>
      <c r="E363" s="26" t="s">
        <v>1583</v>
      </c>
      <c r="F363" s="27" t="s">
        <v>1143</v>
      </c>
      <c r="G363" s="26" t="s">
        <v>128</v>
      </c>
      <c r="H363" s="27" t="s">
        <v>1584</v>
      </c>
      <c r="I363" s="27" t="s">
        <v>1127</v>
      </c>
      <c r="J363" s="26" t="s">
        <v>1585</v>
      </c>
    </row>
    <row r="364" ht="42" customHeight="1" spans="1:10">
      <c r="A364" s="136" t="s">
        <v>684</v>
      </c>
      <c r="B364" s="27" t="s">
        <v>1577</v>
      </c>
      <c r="C364" s="27" t="s">
        <v>1134</v>
      </c>
      <c r="D364" s="27" t="s">
        <v>1135</v>
      </c>
      <c r="E364" s="26" t="s">
        <v>1586</v>
      </c>
      <c r="F364" s="27" t="s">
        <v>1125</v>
      </c>
      <c r="G364" s="26" t="s">
        <v>1587</v>
      </c>
      <c r="H364" s="27" t="s">
        <v>1138</v>
      </c>
      <c r="I364" s="27" t="s">
        <v>1157</v>
      </c>
      <c r="J364" s="26" t="s">
        <v>1588</v>
      </c>
    </row>
    <row r="365" ht="42" customHeight="1" spans="1:10">
      <c r="A365" s="136" t="s">
        <v>684</v>
      </c>
      <c r="B365" s="27" t="s">
        <v>1577</v>
      </c>
      <c r="C365" s="27" t="s">
        <v>1140</v>
      </c>
      <c r="D365" s="27" t="s">
        <v>1141</v>
      </c>
      <c r="E365" s="26" t="s">
        <v>1589</v>
      </c>
      <c r="F365" s="27" t="s">
        <v>1143</v>
      </c>
      <c r="G365" s="26" t="s">
        <v>1144</v>
      </c>
      <c r="H365" s="27" t="s">
        <v>1132</v>
      </c>
      <c r="I365" s="27" t="s">
        <v>1127</v>
      </c>
      <c r="J365" s="26" t="s">
        <v>1590</v>
      </c>
    </row>
    <row r="366" ht="42" customHeight="1" spans="1:10">
      <c r="A366" s="136" t="s">
        <v>684</v>
      </c>
      <c r="B366" s="27" t="s">
        <v>1577</v>
      </c>
      <c r="C366" s="27" t="s">
        <v>1140</v>
      </c>
      <c r="D366" s="27" t="s">
        <v>1141</v>
      </c>
      <c r="E366" s="26" t="s">
        <v>1230</v>
      </c>
      <c r="F366" s="27" t="s">
        <v>1143</v>
      </c>
      <c r="G366" s="26" t="s">
        <v>1144</v>
      </c>
      <c r="H366" s="27" t="s">
        <v>1132</v>
      </c>
      <c r="I366" s="27" t="s">
        <v>1127</v>
      </c>
      <c r="J366" s="26" t="s">
        <v>1588</v>
      </c>
    </row>
    <row r="367" ht="42" customHeight="1" spans="1:10">
      <c r="A367" s="136" t="s">
        <v>709</v>
      </c>
      <c r="B367" s="27" t="s">
        <v>1591</v>
      </c>
      <c r="C367" s="27" t="s">
        <v>1122</v>
      </c>
      <c r="D367" s="27" t="s">
        <v>1123</v>
      </c>
      <c r="E367" s="26" t="s">
        <v>1201</v>
      </c>
      <c r="F367" s="27" t="s">
        <v>1125</v>
      </c>
      <c r="G367" s="26" t="s">
        <v>1131</v>
      </c>
      <c r="H367" s="27" t="s">
        <v>1132</v>
      </c>
      <c r="I367" s="27" t="s">
        <v>1127</v>
      </c>
      <c r="J367" s="26" t="s">
        <v>1241</v>
      </c>
    </row>
    <row r="368" ht="42" customHeight="1" spans="1:10">
      <c r="A368" s="136" t="s">
        <v>709</v>
      </c>
      <c r="B368" s="27" t="s">
        <v>1591</v>
      </c>
      <c r="C368" s="27" t="s">
        <v>1122</v>
      </c>
      <c r="D368" s="27" t="s">
        <v>1129</v>
      </c>
      <c r="E368" s="26" t="s">
        <v>1592</v>
      </c>
      <c r="F368" s="27" t="s">
        <v>1143</v>
      </c>
      <c r="G368" s="26" t="s">
        <v>124</v>
      </c>
      <c r="H368" s="27" t="s">
        <v>1132</v>
      </c>
      <c r="I368" s="27" t="s">
        <v>1127</v>
      </c>
      <c r="J368" s="26" t="s">
        <v>1593</v>
      </c>
    </row>
    <row r="369" ht="42" customHeight="1" spans="1:10">
      <c r="A369" s="136" t="s">
        <v>709</v>
      </c>
      <c r="B369" s="27" t="s">
        <v>1591</v>
      </c>
      <c r="C369" s="27" t="s">
        <v>1122</v>
      </c>
      <c r="D369" s="27" t="s">
        <v>1129</v>
      </c>
      <c r="E369" s="26" t="s">
        <v>1203</v>
      </c>
      <c r="F369" s="27" t="s">
        <v>1125</v>
      </c>
      <c r="G369" s="26" t="s">
        <v>1131</v>
      </c>
      <c r="H369" s="27" t="s">
        <v>1132</v>
      </c>
      <c r="I369" s="27" t="s">
        <v>1127</v>
      </c>
      <c r="J369" s="26" t="s">
        <v>1204</v>
      </c>
    </row>
    <row r="370" ht="42" customHeight="1" spans="1:10">
      <c r="A370" s="136" t="s">
        <v>709</v>
      </c>
      <c r="B370" s="27" t="s">
        <v>1591</v>
      </c>
      <c r="C370" s="27" t="s">
        <v>1122</v>
      </c>
      <c r="D370" s="27" t="s">
        <v>1129</v>
      </c>
      <c r="E370" s="26" t="s">
        <v>1246</v>
      </c>
      <c r="F370" s="27" t="s">
        <v>1125</v>
      </c>
      <c r="G370" s="26" t="s">
        <v>1131</v>
      </c>
      <c r="H370" s="27" t="s">
        <v>1132</v>
      </c>
      <c r="I370" s="27" t="s">
        <v>1127</v>
      </c>
      <c r="J370" s="26" t="s">
        <v>1594</v>
      </c>
    </row>
    <row r="371" ht="42" customHeight="1" spans="1:10">
      <c r="A371" s="136" t="s">
        <v>709</v>
      </c>
      <c r="B371" s="27" t="s">
        <v>1591</v>
      </c>
      <c r="C371" s="27" t="s">
        <v>1122</v>
      </c>
      <c r="D371" s="27" t="s">
        <v>1172</v>
      </c>
      <c r="E371" s="26" t="s">
        <v>1205</v>
      </c>
      <c r="F371" s="27" t="s">
        <v>1125</v>
      </c>
      <c r="G371" s="26" t="s">
        <v>115</v>
      </c>
      <c r="H371" s="27" t="s">
        <v>1138</v>
      </c>
      <c r="I371" s="27" t="s">
        <v>1127</v>
      </c>
      <c r="J371" s="26" t="s">
        <v>1206</v>
      </c>
    </row>
    <row r="372" ht="42" customHeight="1" spans="1:10">
      <c r="A372" s="136" t="s">
        <v>709</v>
      </c>
      <c r="B372" s="27" t="s">
        <v>1591</v>
      </c>
      <c r="C372" s="27" t="s">
        <v>1122</v>
      </c>
      <c r="D372" s="27" t="s">
        <v>1172</v>
      </c>
      <c r="E372" s="26" t="s">
        <v>1440</v>
      </c>
      <c r="F372" s="27" t="s">
        <v>1125</v>
      </c>
      <c r="G372" s="26" t="s">
        <v>1131</v>
      </c>
      <c r="H372" s="27" t="s">
        <v>1132</v>
      </c>
      <c r="I372" s="27" t="s">
        <v>1127</v>
      </c>
      <c r="J372" s="26" t="s">
        <v>1441</v>
      </c>
    </row>
    <row r="373" ht="42" customHeight="1" spans="1:10">
      <c r="A373" s="136" t="s">
        <v>709</v>
      </c>
      <c r="B373" s="27" t="s">
        <v>1591</v>
      </c>
      <c r="C373" s="27" t="s">
        <v>1134</v>
      </c>
      <c r="D373" s="27" t="s">
        <v>1193</v>
      </c>
      <c r="E373" s="26" t="s">
        <v>1209</v>
      </c>
      <c r="F373" s="27" t="s">
        <v>1125</v>
      </c>
      <c r="G373" s="26" t="s">
        <v>1575</v>
      </c>
      <c r="H373" s="27" t="s">
        <v>1328</v>
      </c>
      <c r="I373" s="27" t="s">
        <v>1127</v>
      </c>
      <c r="J373" s="26" t="s">
        <v>1211</v>
      </c>
    </row>
    <row r="374" ht="42" customHeight="1" spans="1:10">
      <c r="A374" s="136" t="s">
        <v>709</v>
      </c>
      <c r="B374" s="27" t="s">
        <v>1591</v>
      </c>
      <c r="C374" s="27" t="s">
        <v>1134</v>
      </c>
      <c r="D374" s="27" t="s">
        <v>1154</v>
      </c>
      <c r="E374" s="26" t="s">
        <v>1212</v>
      </c>
      <c r="F374" s="27" t="s">
        <v>1143</v>
      </c>
      <c r="G374" s="26" t="s">
        <v>124</v>
      </c>
      <c r="H374" s="27" t="s">
        <v>1132</v>
      </c>
      <c r="I374" s="27" t="s">
        <v>1127</v>
      </c>
      <c r="J374" s="26" t="s">
        <v>1595</v>
      </c>
    </row>
    <row r="375" ht="42" customHeight="1" spans="1:10">
      <c r="A375" s="136" t="s">
        <v>709</v>
      </c>
      <c r="B375" s="27" t="s">
        <v>1591</v>
      </c>
      <c r="C375" s="27" t="s">
        <v>1134</v>
      </c>
      <c r="D375" s="27" t="s">
        <v>1135</v>
      </c>
      <c r="E375" s="26" t="s">
        <v>1556</v>
      </c>
      <c r="F375" s="27" t="s">
        <v>1125</v>
      </c>
      <c r="G375" s="26" t="s">
        <v>1576</v>
      </c>
      <c r="H375" s="27" t="s">
        <v>1138</v>
      </c>
      <c r="I375" s="27" t="s">
        <v>1127</v>
      </c>
      <c r="J375" s="26" t="s">
        <v>1558</v>
      </c>
    </row>
    <row r="376" ht="42" customHeight="1" spans="1:10">
      <c r="A376" s="136" t="s">
        <v>709</v>
      </c>
      <c r="B376" s="27" t="s">
        <v>1591</v>
      </c>
      <c r="C376" s="27" t="s">
        <v>1140</v>
      </c>
      <c r="D376" s="27" t="s">
        <v>1141</v>
      </c>
      <c r="E376" s="26" t="s">
        <v>1214</v>
      </c>
      <c r="F376" s="27" t="s">
        <v>1143</v>
      </c>
      <c r="G376" s="26" t="s">
        <v>1158</v>
      </c>
      <c r="H376" s="27" t="s">
        <v>1132</v>
      </c>
      <c r="I376" s="27" t="s">
        <v>1127</v>
      </c>
      <c r="J376" s="26" t="s">
        <v>1215</v>
      </c>
    </row>
    <row r="377" ht="42" customHeight="1" spans="1:10">
      <c r="A377" s="136" t="s">
        <v>709</v>
      </c>
      <c r="B377" s="27" t="s">
        <v>1591</v>
      </c>
      <c r="C377" s="27" t="s">
        <v>1140</v>
      </c>
      <c r="D377" s="27" t="s">
        <v>1141</v>
      </c>
      <c r="E377" s="26" t="s">
        <v>1216</v>
      </c>
      <c r="F377" s="27" t="s">
        <v>1143</v>
      </c>
      <c r="G377" s="26" t="s">
        <v>1198</v>
      </c>
      <c r="H377" s="27" t="s">
        <v>1132</v>
      </c>
      <c r="I377" s="27" t="s">
        <v>1127</v>
      </c>
      <c r="J377" s="26" t="s">
        <v>1217</v>
      </c>
    </row>
    <row r="378" ht="42" customHeight="1" spans="1:10">
      <c r="A378" s="135" t="s">
        <v>95</v>
      </c>
      <c r="B378" s="7"/>
      <c r="C378" s="7"/>
      <c r="D378" s="7"/>
      <c r="E378" s="7"/>
      <c r="F378" s="7"/>
      <c r="G378" s="7"/>
      <c r="H378" s="7"/>
      <c r="I378" s="7"/>
      <c r="J378" s="7"/>
    </row>
    <row r="379" ht="42" customHeight="1" spans="1:10">
      <c r="A379" s="136" t="s">
        <v>825</v>
      </c>
      <c r="B379" s="27" t="s">
        <v>1317</v>
      </c>
      <c r="C379" s="27" t="s">
        <v>1122</v>
      </c>
      <c r="D379" s="27" t="s">
        <v>1123</v>
      </c>
      <c r="E379" s="26" t="s">
        <v>1318</v>
      </c>
      <c r="F379" s="27" t="s">
        <v>1125</v>
      </c>
      <c r="G379" s="26" t="s">
        <v>115</v>
      </c>
      <c r="H379" s="27" t="s">
        <v>1126</v>
      </c>
      <c r="I379" s="27" t="s">
        <v>1127</v>
      </c>
      <c r="J379" s="26" t="s">
        <v>1319</v>
      </c>
    </row>
    <row r="380" ht="42" customHeight="1" spans="1:10">
      <c r="A380" s="136" t="s">
        <v>825</v>
      </c>
      <c r="B380" s="27" t="s">
        <v>1317</v>
      </c>
      <c r="C380" s="27" t="s">
        <v>1122</v>
      </c>
      <c r="D380" s="27" t="s">
        <v>1129</v>
      </c>
      <c r="E380" s="26" t="s">
        <v>1203</v>
      </c>
      <c r="F380" s="27" t="s">
        <v>1125</v>
      </c>
      <c r="G380" s="26" t="s">
        <v>1131</v>
      </c>
      <c r="H380" s="27" t="s">
        <v>1132</v>
      </c>
      <c r="I380" s="27" t="s">
        <v>1127</v>
      </c>
      <c r="J380" s="26" t="s">
        <v>1320</v>
      </c>
    </row>
    <row r="381" ht="42" customHeight="1" spans="1:10">
      <c r="A381" s="136" t="s">
        <v>825</v>
      </c>
      <c r="B381" s="27" t="s">
        <v>1317</v>
      </c>
      <c r="C381" s="27" t="s">
        <v>1122</v>
      </c>
      <c r="D381" s="27" t="s">
        <v>1129</v>
      </c>
      <c r="E381" s="26" t="s">
        <v>1321</v>
      </c>
      <c r="F381" s="27" t="s">
        <v>1125</v>
      </c>
      <c r="G381" s="26" t="s">
        <v>1131</v>
      </c>
      <c r="H381" s="27" t="s">
        <v>1132</v>
      </c>
      <c r="I381" s="27" t="s">
        <v>1127</v>
      </c>
      <c r="J381" s="26" t="s">
        <v>1322</v>
      </c>
    </row>
    <row r="382" ht="42" customHeight="1" spans="1:10">
      <c r="A382" s="136" t="s">
        <v>825</v>
      </c>
      <c r="B382" s="27" t="s">
        <v>1317</v>
      </c>
      <c r="C382" s="27" t="s">
        <v>1122</v>
      </c>
      <c r="D382" s="27" t="s">
        <v>1172</v>
      </c>
      <c r="E382" s="26" t="s">
        <v>1173</v>
      </c>
      <c r="F382" s="27" t="s">
        <v>1125</v>
      </c>
      <c r="G382" s="26" t="s">
        <v>1131</v>
      </c>
      <c r="H382" s="27" t="s">
        <v>1132</v>
      </c>
      <c r="I382" s="27" t="s">
        <v>1127</v>
      </c>
      <c r="J382" s="26" t="s">
        <v>1323</v>
      </c>
    </row>
    <row r="383" ht="42" customHeight="1" spans="1:10">
      <c r="A383" s="136" t="s">
        <v>825</v>
      </c>
      <c r="B383" s="27" t="s">
        <v>1317</v>
      </c>
      <c r="C383" s="27" t="s">
        <v>1134</v>
      </c>
      <c r="D383" s="27" t="s">
        <v>1135</v>
      </c>
      <c r="E383" s="26" t="s">
        <v>1324</v>
      </c>
      <c r="F383" s="27" t="s">
        <v>1125</v>
      </c>
      <c r="G383" s="26" t="s">
        <v>1137</v>
      </c>
      <c r="H383" s="27" t="s">
        <v>1138</v>
      </c>
      <c r="I383" s="27" t="s">
        <v>1127</v>
      </c>
      <c r="J383" s="26" t="s">
        <v>1325</v>
      </c>
    </row>
    <row r="384" ht="42" customHeight="1" spans="1:10">
      <c r="A384" s="136" t="s">
        <v>825</v>
      </c>
      <c r="B384" s="27" t="s">
        <v>1317</v>
      </c>
      <c r="C384" s="27" t="s">
        <v>1140</v>
      </c>
      <c r="D384" s="27" t="s">
        <v>1141</v>
      </c>
      <c r="E384" s="26" t="s">
        <v>1142</v>
      </c>
      <c r="F384" s="27" t="s">
        <v>1143</v>
      </c>
      <c r="G384" s="26" t="s">
        <v>1144</v>
      </c>
      <c r="H384" s="27" t="s">
        <v>1132</v>
      </c>
      <c r="I384" s="27" t="s">
        <v>1127</v>
      </c>
      <c r="J384" s="26" t="s">
        <v>1145</v>
      </c>
    </row>
    <row r="385" ht="42" customHeight="1" spans="1:10">
      <c r="A385" s="136" t="s">
        <v>825</v>
      </c>
      <c r="B385" s="27" t="s">
        <v>1317</v>
      </c>
      <c r="C385" s="27" t="s">
        <v>1140</v>
      </c>
      <c r="D385" s="27" t="s">
        <v>1141</v>
      </c>
      <c r="E385" s="26" t="s">
        <v>1146</v>
      </c>
      <c r="F385" s="27" t="s">
        <v>1143</v>
      </c>
      <c r="G385" s="26" t="s">
        <v>1144</v>
      </c>
      <c r="H385" s="27" t="s">
        <v>1132</v>
      </c>
      <c r="I385" s="27" t="s">
        <v>1127</v>
      </c>
      <c r="J385" s="26" t="s">
        <v>1147</v>
      </c>
    </row>
    <row r="386" ht="42" customHeight="1" spans="1:10">
      <c r="A386" s="136" t="s">
        <v>825</v>
      </c>
      <c r="B386" s="27" t="s">
        <v>1317</v>
      </c>
      <c r="C386" s="27" t="s">
        <v>1140</v>
      </c>
      <c r="D386" s="27" t="s">
        <v>1141</v>
      </c>
      <c r="E386" s="26" t="s">
        <v>1148</v>
      </c>
      <c r="F386" s="27" t="s">
        <v>1143</v>
      </c>
      <c r="G386" s="26" t="s">
        <v>1144</v>
      </c>
      <c r="H386" s="27" t="s">
        <v>1132</v>
      </c>
      <c r="I386" s="27" t="s">
        <v>1127</v>
      </c>
      <c r="J386" s="26" t="s">
        <v>1149</v>
      </c>
    </row>
    <row r="387" ht="42" customHeight="1" spans="1:10">
      <c r="A387" s="136" t="s">
        <v>795</v>
      </c>
      <c r="B387" s="27" t="s">
        <v>1596</v>
      </c>
      <c r="C387" s="27" t="s">
        <v>1122</v>
      </c>
      <c r="D387" s="27" t="s">
        <v>1123</v>
      </c>
      <c r="E387" s="26" t="s">
        <v>795</v>
      </c>
      <c r="F387" s="27" t="s">
        <v>1195</v>
      </c>
      <c r="G387" s="26" t="s">
        <v>124</v>
      </c>
      <c r="H387" s="27" t="s">
        <v>1328</v>
      </c>
      <c r="I387" s="27" t="s">
        <v>1127</v>
      </c>
      <c r="J387" s="26" t="s">
        <v>1408</v>
      </c>
    </row>
    <row r="388" ht="42" customHeight="1" spans="1:10">
      <c r="A388" s="136" t="s">
        <v>795</v>
      </c>
      <c r="B388" s="27" t="s">
        <v>1596</v>
      </c>
      <c r="C388" s="27" t="s">
        <v>1122</v>
      </c>
      <c r="D388" s="27" t="s">
        <v>1129</v>
      </c>
      <c r="E388" s="26" t="s">
        <v>1409</v>
      </c>
      <c r="F388" s="27" t="s">
        <v>1143</v>
      </c>
      <c r="G388" s="26" t="s">
        <v>1144</v>
      </c>
      <c r="H388" s="27" t="s">
        <v>1132</v>
      </c>
      <c r="I388" s="27" t="s">
        <v>1127</v>
      </c>
      <c r="J388" s="26" t="s">
        <v>1410</v>
      </c>
    </row>
    <row r="389" ht="42" customHeight="1" spans="1:10">
      <c r="A389" s="136" t="s">
        <v>795</v>
      </c>
      <c r="B389" s="27" t="s">
        <v>1596</v>
      </c>
      <c r="C389" s="27" t="s">
        <v>1122</v>
      </c>
      <c r="D389" s="27" t="s">
        <v>1129</v>
      </c>
      <c r="E389" s="26" t="s">
        <v>1411</v>
      </c>
      <c r="F389" s="27" t="s">
        <v>1125</v>
      </c>
      <c r="G389" s="26" t="s">
        <v>1131</v>
      </c>
      <c r="H389" s="27" t="s">
        <v>1132</v>
      </c>
      <c r="I389" s="27" t="s">
        <v>1127</v>
      </c>
      <c r="J389" s="26" t="s">
        <v>1412</v>
      </c>
    </row>
    <row r="390" ht="42" customHeight="1" spans="1:10">
      <c r="A390" s="136" t="s">
        <v>795</v>
      </c>
      <c r="B390" s="27" t="s">
        <v>1596</v>
      </c>
      <c r="C390" s="27" t="s">
        <v>1122</v>
      </c>
      <c r="D390" s="27" t="s">
        <v>1172</v>
      </c>
      <c r="E390" s="26" t="s">
        <v>1366</v>
      </c>
      <c r="F390" s="27" t="s">
        <v>1125</v>
      </c>
      <c r="G390" s="26" t="s">
        <v>1137</v>
      </c>
      <c r="H390" s="27" t="s">
        <v>1138</v>
      </c>
      <c r="I390" s="27" t="s">
        <v>1127</v>
      </c>
      <c r="J390" s="26" t="s">
        <v>1413</v>
      </c>
    </row>
    <row r="391" ht="42" customHeight="1" spans="1:10">
      <c r="A391" s="136" t="s">
        <v>795</v>
      </c>
      <c r="B391" s="27" t="s">
        <v>1596</v>
      </c>
      <c r="C391" s="27" t="s">
        <v>1134</v>
      </c>
      <c r="D391" s="27" t="s">
        <v>1135</v>
      </c>
      <c r="E391" s="26" t="s">
        <v>1414</v>
      </c>
      <c r="F391" s="27" t="s">
        <v>1143</v>
      </c>
      <c r="G391" s="26" t="s">
        <v>124</v>
      </c>
      <c r="H391" s="27" t="s">
        <v>1138</v>
      </c>
      <c r="I391" s="27" t="s">
        <v>1127</v>
      </c>
      <c r="J391" s="26" t="s">
        <v>1415</v>
      </c>
    </row>
    <row r="392" ht="42" customHeight="1" spans="1:10">
      <c r="A392" s="136" t="s">
        <v>795</v>
      </c>
      <c r="B392" s="27" t="s">
        <v>1596</v>
      </c>
      <c r="C392" s="27" t="s">
        <v>1140</v>
      </c>
      <c r="D392" s="27" t="s">
        <v>1141</v>
      </c>
      <c r="E392" s="26" t="s">
        <v>1141</v>
      </c>
      <c r="F392" s="27" t="s">
        <v>1143</v>
      </c>
      <c r="G392" s="26" t="s">
        <v>1144</v>
      </c>
      <c r="H392" s="27" t="s">
        <v>1132</v>
      </c>
      <c r="I392" s="27" t="s">
        <v>1127</v>
      </c>
      <c r="J392" s="26" t="s">
        <v>1416</v>
      </c>
    </row>
    <row r="393" ht="42" customHeight="1" spans="1:10">
      <c r="A393" s="136" t="s">
        <v>795</v>
      </c>
      <c r="B393" s="27" t="s">
        <v>1596</v>
      </c>
      <c r="C393" s="27" t="s">
        <v>1140</v>
      </c>
      <c r="D393" s="27" t="s">
        <v>1141</v>
      </c>
      <c r="E393" s="26" t="s">
        <v>1417</v>
      </c>
      <c r="F393" s="27" t="s">
        <v>1143</v>
      </c>
      <c r="G393" s="26" t="s">
        <v>1144</v>
      </c>
      <c r="H393" s="27" t="s">
        <v>1132</v>
      </c>
      <c r="I393" s="27" t="s">
        <v>1127</v>
      </c>
      <c r="J393" s="26" t="s">
        <v>1418</v>
      </c>
    </row>
    <row r="394" ht="42" customHeight="1" spans="1:10">
      <c r="A394" s="136" t="s">
        <v>795</v>
      </c>
      <c r="B394" s="27" t="s">
        <v>1596</v>
      </c>
      <c r="C394" s="27" t="s">
        <v>1140</v>
      </c>
      <c r="D394" s="27" t="s">
        <v>1141</v>
      </c>
      <c r="E394" s="26" t="s">
        <v>1142</v>
      </c>
      <c r="F394" s="27" t="s">
        <v>1143</v>
      </c>
      <c r="G394" s="26" t="s">
        <v>1144</v>
      </c>
      <c r="H394" s="27" t="s">
        <v>1132</v>
      </c>
      <c r="I394" s="27" t="s">
        <v>1127</v>
      </c>
      <c r="J394" s="26" t="s">
        <v>1419</v>
      </c>
    </row>
    <row r="395" ht="42" customHeight="1" spans="1:10">
      <c r="A395" s="136" t="s">
        <v>793</v>
      </c>
      <c r="B395" s="27" t="s">
        <v>1597</v>
      </c>
      <c r="C395" s="27" t="s">
        <v>1122</v>
      </c>
      <c r="D395" s="27" t="s">
        <v>1123</v>
      </c>
      <c r="E395" s="26" t="s">
        <v>1163</v>
      </c>
      <c r="F395" s="27" t="s">
        <v>1125</v>
      </c>
      <c r="G395" s="26" t="s">
        <v>1164</v>
      </c>
      <c r="H395" s="27" t="s">
        <v>1165</v>
      </c>
      <c r="I395" s="27" t="s">
        <v>1127</v>
      </c>
      <c r="J395" s="26" t="s">
        <v>1166</v>
      </c>
    </row>
    <row r="396" ht="42" customHeight="1" spans="1:10">
      <c r="A396" s="136" t="s">
        <v>793</v>
      </c>
      <c r="B396" s="27" t="s">
        <v>1597</v>
      </c>
      <c r="C396" s="27" t="s">
        <v>1122</v>
      </c>
      <c r="D396" s="27" t="s">
        <v>1129</v>
      </c>
      <c r="E396" s="26" t="s">
        <v>1167</v>
      </c>
      <c r="F396" s="27" t="s">
        <v>1143</v>
      </c>
      <c r="G396" s="26" t="s">
        <v>1168</v>
      </c>
      <c r="H396" s="27" t="s">
        <v>1132</v>
      </c>
      <c r="I396" s="27" t="s">
        <v>1127</v>
      </c>
      <c r="J396" s="26" t="s">
        <v>1169</v>
      </c>
    </row>
    <row r="397" ht="42" customHeight="1" spans="1:10">
      <c r="A397" s="136" t="s">
        <v>793</v>
      </c>
      <c r="B397" s="27" t="s">
        <v>1597</v>
      </c>
      <c r="C397" s="27" t="s">
        <v>1122</v>
      </c>
      <c r="D397" s="27" t="s">
        <v>1129</v>
      </c>
      <c r="E397" s="26" t="s">
        <v>1170</v>
      </c>
      <c r="F397" s="27" t="s">
        <v>1143</v>
      </c>
      <c r="G397" s="26" t="s">
        <v>1168</v>
      </c>
      <c r="H397" s="27" t="s">
        <v>1132</v>
      </c>
      <c r="I397" s="27" t="s">
        <v>1127</v>
      </c>
      <c r="J397" s="26" t="s">
        <v>1171</v>
      </c>
    </row>
    <row r="398" ht="42" customHeight="1" spans="1:10">
      <c r="A398" s="136" t="s">
        <v>793</v>
      </c>
      <c r="B398" s="27" t="s">
        <v>1597</v>
      </c>
      <c r="C398" s="27" t="s">
        <v>1122</v>
      </c>
      <c r="D398" s="27" t="s">
        <v>1172</v>
      </c>
      <c r="E398" s="26" t="s">
        <v>1173</v>
      </c>
      <c r="F398" s="27" t="s">
        <v>1125</v>
      </c>
      <c r="G398" s="26" t="s">
        <v>1131</v>
      </c>
      <c r="H398" s="27" t="s">
        <v>1132</v>
      </c>
      <c r="I398" s="27" t="s">
        <v>1127</v>
      </c>
      <c r="J398" s="26" t="s">
        <v>1174</v>
      </c>
    </row>
    <row r="399" ht="42" customHeight="1" spans="1:10">
      <c r="A399" s="136" t="s">
        <v>793</v>
      </c>
      <c r="B399" s="27" t="s">
        <v>1597</v>
      </c>
      <c r="C399" s="27" t="s">
        <v>1134</v>
      </c>
      <c r="D399" s="27" t="s">
        <v>1154</v>
      </c>
      <c r="E399" s="26" t="s">
        <v>1175</v>
      </c>
      <c r="F399" s="27" t="s">
        <v>1143</v>
      </c>
      <c r="G399" s="26" t="s">
        <v>1144</v>
      </c>
      <c r="H399" s="27" t="s">
        <v>1132</v>
      </c>
      <c r="I399" s="27" t="s">
        <v>1127</v>
      </c>
      <c r="J399" s="26" t="s">
        <v>1176</v>
      </c>
    </row>
    <row r="400" ht="42" customHeight="1" spans="1:10">
      <c r="A400" s="136" t="s">
        <v>793</v>
      </c>
      <c r="B400" s="27" t="s">
        <v>1597</v>
      </c>
      <c r="C400" s="27" t="s">
        <v>1140</v>
      </c>
      <c r="D400" s="27" t="s">
        <v>1141</v>
      </c>
      <c r="E400" s="26" t="s">
        <v>1141</v>
      </c>
      <c r="F400" s="27" t="s">
        <v>1143</v>
      </c>
      <c r="G400" s="26" t="s">
        <v>1144</v>
      </c>
      <c r="H400" s="27" t="s">
        <v>1132</v>
      </c>
      <c r="I400" s="27" t="s">
        <v>1127</v>
      </c>
      <c r="J400" s="26" t="s">
        <v>1177</v>
      </c>
    </row>
    <row r="401" ht="42" customHeight="1" spans="1:10">
      <c r="A401" s="136" t="s">
        <v>793</v>
      </c>
      <c r="B401" s="27" t="s">
        <v>1597</v>
      </c>
      <c r="C401" s="27" t="s">
        <v>1140</v>
      </c>
      <c r="D401" s="27" t="s">
        <v>1141</v>
      </c>
      <c r="E401" s="26" t="s">
        <v>1178</v>
      </c>
      <c r="F401" s="27" t="s">
        <v>1143</v>
      </c>
      <c r="G401" s="26" t="s">
        <v>1144</v>
      </c>
      <c r="H401" s="27" t="s">
        <v>1132</v>
      </c>
      <c r="I401" s="27" t="s">
        <v>1127</v>
      </c>
      <c r="J401" s="26" t="s">
        <v>1179</v>
      </c>
    </row>
    <row r="402" ht="42" customHeight="1" spans="1:10">
      <c r="A402" s="136" t="s">
        <v>821</v>
      </c>
      <c r="B402" s="27" t="s">
        <v>1598</v>
      </c>
      <c r="C402" s="27" t="s">
        <v>1122</v>
      </c>
      <c r="D402" s="27" t="s">
        <v>1123</v>
      </c>
      <c r="E402" s="26" t="s">
        <v>1201</v>
      </c>
      <c r="F402" s="27" t="s">
        <v>1125</v>
      </c>
      <c r="G402" s="26" t="s">
        <v>1131</v>
      </c>
      <c r="H402" s="27" t="s">
        <v>1132</v>
      </c>
      <c r="I402" s="27" t="s">
        <v>1127</v>
      </c>
      <c r="J402" s="26" t="s">
        <v>1241</v>
      </c>
    </row>
    <row r="403" ht="42" customHeight="1" spans="1:10">
      <c r="A403" s="136" t="s">
        <v>821</v>
      </c>
      <c r="B403" s="27" t="s">
        <v>1598</v>
      </c>
      <c r="C403" s="27" t="s">
        <v>1122</v>
      </c>
      <c r="D403" s="27" t="s">
        <v>1123</v>
      </c>
      <c r="E403" s="26" t="s">
        <v>1242</v>
      </c>
      <c r="F403" s="27" t="s">
        <v>1195</v>
      </c>
      <c r="G403" s="26" t="s">
        <v>1599</v>
      </c>
      <c r="H403" s="27" t="s">
        <v>1446</v>
      </c>
      <c r="I403" s="27" t="s">
        <v>1127</v>
      </c>
      <c r="J403" s="26" t="s">
        <v>1245</v>
      </c>
    </row>
    <row r="404" ht="42" customHeight="1" spans="1:10">
      <c r="A404" s="136" t="s">
        <v>821</v>
      </c>
      <c r="B404" s="27" t="s">
        <v>1598</v>
      </c>
      <c r="C404" s="27" t="s">
        <v>1122</v>
      </c>
      <c r="D404" s="27" t="s">
        <v>1129</v>
      </c>
      <c r="E404" s="26" t="s">
        <v>1203</v>
      </c>
      <c r="F404" s="27" t="s">
        <v>1143</v>
      </c>
      <c r="G404" s="26" t="s">
        <v>1131</v>
      </c>
      <c r="H404" s="27" t="s">
        <v>1132</v>
      </c>
      <c r="I404" s="27" t="s">
        <v>1127</v>
      </c>
      <c r="J404" s="26" t="s">
        <v>1204</v>
      </c>
    </row>
    <row r="405" ht="42" customHeight="1" spans="1:10">
      <c r="A405" s="136" t="s">
        <v>821</v>
      </c>
      <c r="B405" s="27" t="s">
        <v>1598</v>
      </c>
      <c r="C405" s="27" t="s">
        <v>1122</v>
      </c>
      <c r="D405" s="27" t="s">
        <v>1129</v>
      </c>
      <c r="E405" s="26" t="s">
        <v>1246</v>
      </c>
      <c r="F405" s="27" t="s">
        <v>1143</v>
      </c>
      <c r="G405" s="26" t="s">
        <v>1131</v>
      </c>
      <c r="H405" s="27" t="s">
        <v>1132</v>
      </c>
      <c r="I405" s="27" t="s">
        <v>1127</v>
      </c>
      <c r="J405" s="26" t="s">
        <v>1247</v>
      </c>
    </row>
    <row r="406" ht="42" customHeight="1" spans="1:10">
      <c r="A406" s="136" t="s">
        <v>821</v>
      </c>
      <c r="B406" s="27" t="s">
        <v>1598</v>
      </c>
      <c r="C406" s="27" t="s">
        <v>1122</v>
      </c>
      <c r="D406" s="27" t="s">
        <v>1172</v>
      </c>
      <c r="E406" s="26" t="s">
        <v>1440</v>
      </c>
      <c r="F406" s="27" t="s">
        <v>1125</v>
      </c>
      <c r="G406" s="26" t="s">
        <v>1131</v>
      </c>
      <c r="H406" s="27" t="s">
        <v>1132</v>
      </c>
      <c r="I406" s="27" t="s">
        <v>1127</v>
      </c>
      <c r="J406" s="26" t="s">
        <v>1441</v>
      </c>
    </row>
    <row r="407" ht="42" customHeight="1" spans="1:10">
      <c r="A407" s="136" t="s">
        <v>821</v>
      </c>
      <c r="B407" s="27" t="s">
        <v>1598</v>
      </c>
      <c r="C407" s="27" t="s">
        <v>1134</v>
      </c>
      <c r="D407" s="27" t="s">
        <v>1193</v>
      </c>
      <c r="E407" s="26" t="s">
        <v>1250</v>
      </c>
      <c r="F407" s="27" t="s">
        <v>1195</v>
      </c>
      <c r="G407" s="26" t="s">
        <v>1600</v>
      </c>
      <c r="H407" s="27" t="s">
        <v>1153</v>
      </c>
      <c r="I407" s="27" t="s">
        <v>1127</v>
      </c>
      <c r="J407" s="26" t="s">
        <v>1252</v>
      </c>
    </row>
    <row r="408" ht="42" customHeight="1" spans="1:10">
      <c r="A408" s="136" t="s">
        <v>821</v>
      </c>
      <c r="B408" s="27" t="s">
        <v>1598</v>
      </c>
      <c r="C408" s="27" t="s">
        <v>1134</v>
      </c>
      <c r="D408" s="27" t="s">
        <v>1135</v>
      </c>
      <c r="E408" s="26" t="s">
        <v>1437</v>
      </c>
      <c r="F408" s="27" t="s">
        <v>1143</v>
      </c>
      <c r="G408" s="26" t="s">
        <v>120</v>
      </c>
      <c r="H408" s="27" t="s">
        <v>1138</v>
      </c>
      <c r="I408" s="27" t="s">
        <v>1127</v>
      </c>
      <c r="J408" s="26" t="s">
        <v>1438</v>
      </c>
    </row>
    <row r="409" ht="42" customHeight="1" spans="1:10">
      <c r="A409" s="136" t="s">
        <v>821</v>
      </c>
      <c r="B409" s="27" t="s">
        <v>1598</v>
      </c>
      <c r="C409" s="27" t="s">
        <v>1140</v>
      </c>
      <c r="D409" s="27" t="s">
        <v>1141</v>
      </c>
      <c r="E409" s="26" t="s">
        <v>1142</v>
      </c>
      <c r="F409" s="27" t="s">
        <v>1143</v>
      </c>
      <c r="G409" s="26" t="s">
        <v>1144</v>
      </c>
      <c r="H409" s="27" t="s">
        <v>1132</v>
      </c>
      <c r="I409" s="27" t="s">
        <v>1127</v>
      </c>
      <c r="J409" s="26" t="s">
        <v>1256</v>
      </c>
    </row>
    <row r="410" ht="42" customHeight="1" spans="1:10">
      <c r="A410" s="136" t="s">
        <v>748</v>
      </c>
      <c r="B410" s="27" t="s">
        <v>1401</v>
      </c>
      <c r="C410" s="27" t="s">
        <v>1122</v>
      </c>
      <c r="D410" s="27" t="s">
        <v>1123</v>
      </c>
      <c r="E410" s="26" t="s">
        <v>1601</v>
      </c>
      <c r="F410" s="27" t="s">
        <v>1125</v>
      </c>
      <c r="G410" s="26" t="s">
        <v>122</v>
      </c>
      <c r="H410" s="27" t="s">
        <v>1403</v>
      </c>
      <c r="I410" s="27" t="s">
        <v>1157</v>
      </c>
      <c r="J410" s="26" t="s">
        <v>1601</v>
      </c>
    </row>
    <row r="411" ht="42" customHeight="1" spans="1:10">
      <c r="A411" s="136" t="s">
        <v>748</v>
      </c>
      <c r="B411" s="27" t="s">
        <v>1401</v>
      </c>
      <c r="C411" s="27" t="s">
        <v>1122</v>
      </c>
      <c r="D411" s="27" t="s">
        <v>1129</v>
      </c>
      <c r="E411" s="26" t="s">
        <v>1182</v>
      </c>
      <c r="F411" s="27" t="s">
        <v>1125</v>
      </c>
      <c r="G411" s="26" t="s">
        <v>1158</v>
      </c>
      <c r="H411" s="27" t="s">
        <v>1132</v>
      </c>
      <c r="I411" s="27" t="s">
        <v>1157</v>
      </c>
      <c r="J411" s="26" t="s">
        <v>1182</v>
      </c>
    </row>
    <row r="412" ht="42" customHeight="1" spans="1:10">
      <c r="A412" s="136" t="s">
        <v>748</v>
      </c>
      <c r="B412" s="27" t="s">
        <v>1401</v>
      </c>
      <c r="C412" s="27" t="s">
        <v>1134</v>
      </c>
      <c r="D412" s="27" t="s">
        <v>1154</v>
      </c>
      <c r="E412" s="26" t="s">
        <v>1183</v>
      </c>
      <c r="F412" s="27" t="s">
        <v>1125</v>
      </c>
      <c r="G412" s="26" t="s">
        <v>1158</v>
      </c>
      <c r="H412" s="27" t="s">
        <v>1132</v>
      </c>
      <c r="I412" s="27" t="s">
        <v>1127</v>
      </c>
      <c r="J412" s="26" t="s">
        <v>1183</v>
      </c>
    </row>
    <row r="413" ht="42" customHeight="1" spans="1:10">
      <c r="A413" s="136" t="s">
        <v>748</v>
      </c>
      <c r="B413" s="27" t="s">
        <v>1401</v>
      </c>
      <c r="C413" s="27" t="s">
        <v>1134</v>
      </c>
      <c r="D413" s="27" t="s">
        <v>1135</v>
      </c>
      <c r="E413" s="26" t="s">
        <v>1404</v>
      </c>
      <c r="F413" s="27" t="s">
        <v>1143</v>
      </c>
      <c r="G413" s="26" t="s">
        <v>1185</v>
      </c>
      <c r="H413" s="27" t="s">
        <v>1132</v>
      </c>
      <c r="I413" s="27" t="s">
        <v>1157</v>
      </c>
      <c r="J413" s="26" t="s">
        <v>1405</v>
      </c>
    </row>
    <row r="414" ht="42" customHeight="1" spans="1:10">
      <c r="A414" s="136" t="s">
        <v>748</v>
      </c>
      <c r="B414" s="27" t="s">
        <v>1401</v>
      </c>
      <c r="C414" s="27" t="s">
        <v>1140</v>
      </c>
      <c r="D414" s="27" t="s">
        <v>1141</v>
      </c>
      <c r="E414" s="26" t="s">
        <v>1141</v>
      </c>
      <c r="F414" s="27" t="s">
        <v>1143</v>
      </c>
      <c r="G414" s="26" t="s">
        <v>1158</v>
      </c>
      <c r="H414" s="27" t="s">
        <v>1132</v>
      </c>
      <c r="I414" s="27" t="s">
        <v>1157</v>
      </c>
      <c r="J414" s="26" t="s">
        <v>1406</v>
      </c>
    </row>
    <row r="415" ht="42" customHeight="1" spans="1:10">
      <c r="A415" s="136" t="s">
        <v>945</v>
      </c>
      <c r="B415" s="27" t="s">
        <v>1602</v>
      </c>
      <c r="C415" s="27" t="s">
        <v>1122</v>
      </c>
      <c r="D415" s="27" t="s">
        <v>1123</v>
      </c>
      <c r="E415" s="26" t="s">
        <v>1603</v>
      </c>
      <c r="F415" s="27" t="s">
        <v>1125</v>
      </c>
      <c r="G415" s="26" t="s">
        <v>1604</v>
      </c>
      <c r="H415" s="27" t="s">
        <v>1189</v>
      </c>
      <c r="I415" s="27" t="s">
        <v>1127</v>
      </c>
      <c r="J415" s="26" t="s">
        <v>1319</v>
      </c>
    </row>
    <row r="416" ht="42" customHeight="1" spans="1:10">
      <c r="A416" s="136" t="s">
        <v>945</v>
      </c>
      <c r="B416" s="27" t="s">
        <v>1602</v>
      </c>
      <c r="C416" s="27" t="s">
        <v>1122</v>
      </c>
      <c r="D416" s="27" t="s">
        <v>1129</v>
      </c>
      <c r="E416" s="26" t="s">
        <v>1605</v>
      </c>
      <c r="F416" s="27" t="s">
        <v>1143</v>
      </c>
      <c r="G416" s="26" t="s">
        <v>1606</v>
      </c>
      <c r="H416" s="27" t="s">
        <v>1132</v>
      </c>
      <c r="I416" s="27" t="s">
        <v>1157</v>
      </c>
      <c r="J416" s="26" t="s">
        <v>1607</v>
      </c>
    </row>
    <row r="417" ht="42" customHeight="1" spans="1:10">
      <c r="A417" s="136" t="s">
        <v>945</v>
      </c>
      <c r="B417" s="27" t="s">
        <v>1602</v>
      </c>
      <c r="C417" s="27" t="s">
        <v>1122</v>
      </c>
      <c r="D417" s="27" t="s">
        <v>1172</v>
      </c>
      <c r="E417" s="26" t="s">
        <v>1173</v>
      </c>
      <c r="F417" s="27" t="s">
        <v>1195</v>
      </c>
      <c r="G417" s="26" t="s">
        <v>126</v>
      </c>
      <c r="H417" s="27" t="s">
        <v>1608</v>
      </c>
      <c r="I417" s="27" t="s">
        <v>1127</v>
      </c>
      <c r="J417" s="26" t="s">
        <v>1609</v>
      </c>
    </row>
    <row r="418" ht="42" customHeight="1" spans="1:10">
      <c r="A418" s="136" t="s">
        <v>945</v>
      </c>
      <c r="B418" s="27" t="s">
        <v>1602</v>
      </c>
      <c r="C418" s="27" t="s">
        <v>1134</v>
      </c>
      <c r="D418" s="27" t="s">
        <v>1135</v>
      </c>
      <c r="E418" s="26" t="s">
        <v>1610</v>
      </c>
      <c r="F418" s="27" t="s">
        <v>1143</v>
      </c>
      <c r="G418" s="26" t="s">
        <v>119</v>
      </c>
      <c r="H418" s="27" t="s">
        <v>1132</v>
      </c>
      <c r="I418" s="27" t="s">
        <v>1127</v>
      </c>
      <c r="J418" s="26" t="s">
        <v>1611</v>
      </c>
    </row>
    <row r="419" ht="42" customHeight="1" spans="1:10">
      <c r="A419" s="136" t="s">
        <v>945</v>
      </c>
      <c r="B419" s="27" t="s">
        <v>1602</v>
      </c>
      <c r="C419" s="27" t="s">
        <v>1140</v>
      </c>
      <c r="D419" s="27" t="s">
        <v>1141</v>
      </c>
      <c r="E419" s="26" t="s">
        <v>1146</v>
      </c>
      <c r="F419" s="27" t="s">
        <v>1143</v>
      </c>
      <c r="G419" s="26" t="s">
        <v>1144</v>
      </c>
      <c r="H419" s="27" t="s">
        <v>1132</v>
      </c>
      <c r="I419" s="27" t="s">
        <v>1127</v>
      </c>
      <c r="J419" s="26" t="s">
        <v>1612</v>
      </c>
    </row>
    <row r="420" ht="42" customHeight="1" spans="1:10">
      <c r="A420" s="136" t="s">
        <v>923</v>
      </c>
      <c r="B420" s="27" t="s">
        <v>1613</v>
      </c>
      <c r="C420" s="27" t="s">
        <v>1122</v>
      </c>
      <c r="D420" s="27" t="s">
        <v>1123</v>
      </c>
      <c r="E420" s="26" t="s">
        <v>1449</v>
      </c>
      <c r="F420" s="27" t="s">
        <v>1143</v>
      </c>
      <c r="G420" s="26" t="s">
        <v>1614</v>
      </c>
      <c r="H420" s="27" t="s">
        <v>1153</v>
      </c>
      <c r="I420" s="27" t="s">
        <v>1127</v>
      </c>
      <c r="J420" s="26" t="s">
        <v>1452</v>
      </c>
    </row>
    <row r="421" ht="42" customHeight="1" spans="1:10">
      <c r="A421" s="136" t="s">
        <v>923</v>
      </c>
      <c r="B421" s="27" t="s">
        <v>1613</v>
      </c>
      <c r="C421" s="27" t="s">
        <v>1122</v>
      </c>
      <c r="D421" s="27" t="s">
        <v>1129</v>
      </c>
      <c r="E421" s="26" t="s">
        <v>1615</v>
      </c>
      <c r="F421" s="27" t="s">
        <v>1195</v>
      </c>
      <c r="G421" s="26" t="s">
        <v>1349</v>
      </c>
      <c r="H421" s="27" t="s">
        <v>1132</v>
      </c>
      <c r="I421" s="27" t="s">
        <v>1127</v>
      </c>
      <c r="J421" s="26" t="s">
        <v>1616</v>
      </c>
    </row>
    <row r="422" ht="42" customHeight="1" spans="1:10">
      <c r="A422" s="136" t="s">
        <v>923</v>
      </c>
      <c r="B422" s="27" t="s">
        <v>1613</v>
      </c>
      <c r="C422" s="27" t="s">
        <v>1122</v>
      </c>
      <c r="D422" s="27" t="s">
        <v>1172</v>
      </c>
      <c r="E422" s="26" t="s">
        <v>1387</v>
      </c>
      <c r="F422" s="27" t="s">
        <v>1143</v>
      </c>
      <c r="G422" s="26" t="s">
        <v>1131</v>
      </c>
      <c r="H422" s="27" t="s">
        <v>1132</v>
      </c>
      <c r="I422" s="27" t="s">
        <v>1127</v>
      </c>
      <c r="J422" s="26" t="s">
        <v>1388</v>
      </c>
    </row>
    <row r="423" ht="42" customHeight="1" spans="1:10">
      <c r="A423" s="136" t="s">
        <v>923</v>
      </c>
      <c r="B423" s="27" t="s">
        <v>1613</v>
      </c>
      <c r="C423" s="27" t="s">
        <v>1134</v>
      </c>
      <c r="D423" s="27" t="s">
        <v>1154</v>
      </c>
      <c r="E423" s="26" t="s">
        <v>1391</v>
      </c>
      <c r="F423" s="27" t="s">
        <v>1143</v>
      </c>
      <c r="G423" s="26" t="s">
        <v>1168</v>
      </c>
      <c r="H423" s="27" t="s">
        <v>1132</v>
      </c>
      <c r="I423" s="27" t="s">
        <v>1127</v>
      </c>
      <c r="J423" s="26" t="s">
        <v>1392</v>
      </c>
    </row>
    <row r="424" ht="42" customHeight="1" spans="1:10">
      <c r="A424" s="136" t="s">
        <v>923</v>
      </c>
      <c r="B424" s="27" t="s">
        <v>1613</v>
      </c>
      <c r="C424" s="27" t="s">
        <v>1134</v>
      </c>
      <c r="D424" s="27" t="s">
        <v>1135</v>
      </c>
      <c r="E424" s="26" t="s">
        <v>1426</v>
      </c>
      <c r="F424" s="27" t="s">
        <v>1143</v>
      </c>
      <c r="G424" s="26" t="s">
        <v>1463</v>
      </c>
      <c r="H424" s="27" t="s">
        <v>1138</v>
      </c>
      <c r="I424" s="27" t="s">
        <v>1127</v>
      </c>
      <c r="J424" s="26" t="s">
        <v>1394</v>
      </c>
    </row>
    <row r="425" ht="42" customHeight="1" spans="1:10">
      <c r="A425" s="136" t="s">
        <v>923</v>
      </c>
      <c r="B425" s="27" t="s">
        <v>1613</v>
      </c>
      <c r="C425" s="27" t="s">
        <v>1140</v>
      </c>
      <c r="D425" s="27" t="s">
        <v>1141</v>
      </c>
      <c r="E425" s="26" t="s">
        <v>1395</v>
      </c>
      <c r="F425" s="27" t="s">
        <v>1143</v>
      </c>
      <c r="G425" s="26" t="s">
        <v>1168</v>
      </c>
      <c r="H425" s="27" t="s">
        <v>1132</v>
      </c>
      <c r="I425" s="27" t="s">
        <v>1127</v>
      </c>
      <c r="J425" s="26" t="s">
        <v>1464</v>
      </c>
    </row>
    <row r="426" ht="42" customHeight="1" spans="1:10">
      <c r="A426" s="136" t="s">
        <v>811</v>
      </c>
      <c r="B426" s="27" t="s">
        <v>1351</v>
      </c>
      <c r="C426" s="27" t="s">
        <v>1122</v>
      </c>
      <c r="D426" s="27" t="s">
        <v>1123</v>
      </c>
      <c r="E426" s="26" t="s">
        <v>1352</v>
      </c>
      <c r="F426" s="27" t="s">
        <v>1125</v>
      </c>
      <c r="G426" s="26" t="s">
        <v>115</v>
      </c>
      <c r="H426" s="27" t="s">
        <v>1328</v>
      </c>
      <c r="I426" s="27" t="s">
        <v>1127</v>
      </c>
      <c r="J426" s="26" t="s">
        <v>1329</v>
      </c>
    </row>
    <row r="427" ht="42" customHeight="1" spans="1:10">
      <c r="A427" s="136" t="s">
        <v>811</v>
      </c>
      <c r="B427" s="27" t="s">
        <v>1351</v>
      </c>
      <c r="C427" s="27" t="s">
        <v>1122</v>
      </c>
      <c r="D427" s="27" t="s">
        <v>1129</v>
      </c>
      <c r="E427" s="26" t="s">
        <v>1353</v>
      </c>
      <c r="F427" s="27" t="s">
        <v>1125</v>
      </c>
      <c r="G427" s="26" t="s">
        <v>1131</v>
      </c>
      <c r="H427" s="27" t="s">
        <v>1132</v>
      </c>
      <c r="I427" s="27" t="s">
        <v>1127</v>
      </c>
      <c r="J427" s="26" t="s">
        <v>1354</v>
      </c>
    </row>
    <row r="428" ht="42" customHeight="1" spans="1:10">
      <c r="A428" s="136" t="s">
        <v>811</v>
      </c>
      <c r="B428" s="27" t="s">
        <v>1351</v>
      </c>
      <c r="C428" s="27" t="s">
        <v>1122</v>
      </c>
      <c r="D428" s="27" t="s">
        <v>1172</v>
      </c>
      <c r="E428" s="26" t="s">
        <v>1173</v>
      </c>
      <c r="F428" s="27" t="s">
        <v>1125</v>
      </c>
      <c r="G428" s="26" t="s">
        <v>1131</v>
      </c>
      <c r="H428" s="27" t="s">
        <v>1132</v>
      </c>
      <c r="I428" s="27" t="s">
        <v>1127</v>
      </c>
      <c r="J428" s="26" t="s">
        <v>1355</v>
      </c>
    </row>
    <row r="429" ht="42" customHeight="1" spans="1:10">
      <c r="A429" s="136" t="s">
        <v>811</v>
      </c>
      <c r="B429" s="27" t="s">
        <v>1351</v>
      </c>
      <c r="C429" s="27" t="s">
        <v>1134</v>
      </c>
      <c r="D429" s="27" t="s">
        <v>1135</v>
      </c>
      <c r="E429" s="26" t="s">
        <v>1356</v>
      </c>
      <c r="F429" s="27" t="s">
        <v>1125</v>
      </c>
      <c r="G429" s="26" t="s">
        <v>116</v>
      </c>
      <c r="H429" s="27" t="s">
        <v>1138</v>
      </c>
      <c r="I429" s="27" t="s">
        <v>1127</v>
      </c>
      <c r="J429" s="26" t="s">
        <v>1357</v>
      </c>
    </row>
    <row r="430" ht="42" customHeight="1" spans="1:10">
      <c r="A430" s="136" t="s">
        <v>811</v>
      </c>
      <c r="B430" s="27" t="s">
        <v>1351</v>
      </c>
      <c r="C430" s="27" t="s">
        <v>1140</v>
      </c>
      <c r="D430" s="27" t="s">
        <v>1141</v>
      </c>
      <c r="E430" s="26" t="s">
        <v>1142</v>
      </c>
      <c r="F430" s="27" t="s">
        <v>1143</v>
      </c>
      <c r="G430" s="26" t="s">
        <v>1144</v>
      </c>
      <c r="H430" s="27" t="s">
        <v>1132</v>
      </c>
      <c r="I430" s="27" t="s">
        <v>1127</v>
      </c>
      <c r="J430" s="26" t="s">
        <v>1358</v>
      </c>
    </row>
    <row r="431" ht="42" customHeight="1" spans="1:10">
      <c r="A431" s="136" t="s">
        <v>811</v>
      </c>
      <c r="B431" s="27" t="s">
        <v>1351</v>
      </c>
      <c r="C431" s="27" t="s">
        <v>1140</v>
      </c>
      <c r="D431" s="27" t="s">
        <v>1141</v>
      </c>
      <c r="E431" s="26" t="s">
        <v>1178</v>
      </c>
      <c r="F431" s="27" t="s">
        <v>1143</v>
      </c>
      <c r="G431" s="26" t="s">
        <v>1144</v>
      </c>
      <c r="H431" s="27" t="s">
        <v>1132</v>
      </c>
      <c r="I431" s="27" t="s">
        <v>1127</v>
      </c>
      <c r="J431" s="26" t="s">
        <v>1359</v>
      </c>
    </row>
    <row r="432" ht="42" customHeight="1" spans="1:10">
      <c r="A432" s="136" t="s">
        <v>756</v>
      </c>
      <c r="B432" s="27" t="s">
        <v>1617</v>
      </c>
      <c r="C432" s="27" t="s">
        <v>1122</v>
      </c>
      <c r="D432" s="27" t="s">
        <v>1123</v>
      </c>
      <c r="E432" s="26" t="s">
        <v>1618</v>
      </c>
      <c r="F432" s="27" t="s">
        <v>1125</v>
      </c>
      <c r="G432" s="26" t="s">
        <v>1619</v>
      </c>
      <c r="H432" s="27" t="s">
        <v>1221</v>
      </c>
      <c r="I432" s="27" t="s">
        <v>1127</v>
      </c>
      <c r="J432" s="26" t="s">
        <v>1620</v>
      </c>
    </row>
    <row r="433" ht="42" customHeight="1" spans="1:10">
      <c r="A433" s="136" t="s">
        <v>756</v>
      </c>
      <c r="B433" s="27" t="s">
        <v>1617</v>
      </c>
      <c r="C433" s="27" t="s">
        <v>1122</v>
      </c>
      <c r="D433" s="27" t="s">
        <v>1129</v>
      </c>
      <c r="E433" s="26" t="s">
        <v>1621</v>
      </c>
      <c r="F433" s="27" t="s">
        <v>1125</v>
      </c>
      <c r="G433" s="26" t="s">
        <v>1275</v>
      </c>
      <c r="H433" s="27" t="s">
        <v>1132</v>
      </c>
      <c r="I433" s="27" t="s">
        <v>1127</v>
      </c>
      <c r="J433" s="26" t="s">
        <v>1622</v>
      </c>
    </row>
    <row r="434" ht="42" customHeight="1" spans="1:10">
      <c r="A434" s="136" t="s">
        <v>756</v>
      </c>
      <c r="B434" s="27" t="s">
        <v>1617</v>
      </c>
      <c r="C434" s="27" t="s">
        <v>1122</v>
      </c>
      <c r="D434" s="27" t="s">
        <v>1172</v>
      </c>
      <c r="E434" s="26" t="s">
        <v>1623</v>
      </c>
      <c r="F434" s="27" t="s">
        <v>1125</v>
      </c>
      <c r="G434" s="26" t="s">
        <v>1131</v>
      </c>
      <c r="H434" s="27" t="s">
        <v>1132</v>
      </c>
      <c r="I434" s="27" t="s">
        <v>1157</v>
      </c>
      <c r="J434" s="26" t="s">
        <v>1624</v>
      </c>
    </row>
    <row r="435" ht="42" customHeight="1" spans="1:10">
      <c r="A435" s="136" t="s">
        <v>756</v>
      </c>
      <c r="B435" s="27" t="s">
        <v>1617</v>
      </c>
      <c r="C435" s="27" t="s">
        <v>1134</v>
      </c>
      <c r="D435" s="27" t="s">
        <v>1154</v>
      </c>
      <c r="E435" s="26" t="s">
        <v>1625</v>
      </c>
      <c r="F435" s="27" t="s">
        <v>1125</v>
      </c>
      <c r="G435" s="26" t="s">
        <v>1144</v>
      </c>
      <c r="H435" s="27" t="s">
        <v>1132</v>
      </c>
      <c r="I435" s="27" t="s">
        <v>1157</v>
      </c>
      <c r="J435" s="26" t="s">
        <v>1626</v>
      </c>
    </row>
    <row r="436" ht="42" customHeight="1" spans="1:10">
      <c r="A436" s="136" t="s">
        <v>756</v>
      </c>
      <c r="B436" s="27" t="s">
        <v>1617</v>
      </c>
      <c r="C436" s="27" t="s">
        <v>1140</v>
      </c>
      <c r="D436" s="27" t="s">
        <v>1141</v>
      </c>
      <c r="E436" s="26" t="s">
        <v>1272</v>
      </c>
      <c r="F436" s="27" t="s">
        <v>1125</v>
      </c>
      <c r="G436" s="26" t="s">
        <v>1198</v>
      </c>
      <c r="H436" s="27" t="s">
        <v>1132</v>
      </c>
      <c r="I436" s="27" t="s">
        <v>1157</v>
      </c>
      <c r="J436" s="26" t="s">
        <v>1627</v>
      </c>
    </row>
    <row r="437" ht="42" customHeight="1" spans="1:10">
      <c r="A437" s="136" t="s">
        <v>903</v>
      </c>
      <c r="B437" s="27" t="s">
        <v>1628</v>
      </c>
      <c r="C437" s="27" t="s">
        <v>1122</v>
      </c>
      <c r="D437" s="27" t="s">
        <v>1172</v>
      </c>
      <c r="E437" s="26" t="s">
        <v>1366</v>
      </c>
      <c r="F437" s="27" t="s">
        <v>1195</v>
      </c>
      <c r="G437" s="26" t="s">
        <v>126</v>
      </c>
      <c r="H437" s="27" t="s">
        <v>1608</v>
      </c>
      <c r="I437" s="27" t="s">
        <v>1127</v>
      </c>
      <c r="J437" s="26" t="s">
        <v>1629</v>
      </c>
    </row>
    <row r="438" ht="42" customHeight="1" spans="1:10">
      <c r="A438" s="136" t="s">
        <v>903</v>
      </c>
      <c r="B438" s="27" t="s">
        <v>1628</v>
      </c>
      <c r="C438" s="27" t="s">
        <v>1122</v>
      </c>
      <c r="D438" s="27" t="s">
        <v>1172</v>
      </c>
      <c r="E438" s="26" t="s">
        <v>274</v>
      </c>
      <c r="F438" s="27" t="s">
        <v>1125</v>
      </c>
      <c r="G438" s="26" t="s">
        <v>1630</v>
      </c>
      <c r="H438" s="27" t="s">
        <v>1138</v>
      </c>
      <c r="I438" s="27" t="s">
        <v>1157</v>
      </c>
      <c r="J438" s="26" t="s">
        <v>1631</v>
      </c>
    </row>
    <row r="439" ht="42" customHeight="1" spans="1:10">
      <c r="A439" s="136" t="s">
        <v>903</v>
      </c>
      <c r="B439" s="27" t="s">
        <v>1628</v>
      </c>
      <c r="C439" s="27" t="s">
        <v>1134</v>
      </c>
      <c r="D439" s="27" t="s">
        <v>1154</v>
      </c>
      <c r="E439" s="26" t="s">
        <v>1632</v>
      </c>
      <c r="F439" s="27" t="s">
        <v>1143</v>
      </c>
      <c r="G439" s="26" t="s">
        <v>119</v>
      </c>
      <c r="H439" s="27" t="s">
        <v>1132</v>
      </c>
      <c r="I439" s="27" t="s">
        <v>1157</v>
      </c>
      <c r="J439" s="26" t="s">
        <v>1633</v>
      </c>
    </row>
    <row r="440" ht="42" customHeight="1" spans="1:10">
      <c r="A440" s="136" t="s">
        <v>903</v>
      </c>
      <c r="B440" s="27" t="s">
        <v>1628</v>
      </c>
      <c r="C440" s="27" t="s">
        <v>1134</v>
      </c>
      <c r="D440" s="27" t="s">
        <v>1154</v>
      </c>
      <c r="E440" s="26" t="s">
        <v>1634</v>
      </c>
      <c r="F440" s="27" t="s">
        <v>1143</v>
      </c>
      <c r="G440" s="26" t="s">
        <v>1254</v>
      </c>
      <c r="H440" s="27" t="s">
        <v>1132</v>
      </c>
      <c r="I440" s="27" t="s">
        <v>1127</v>
      </c>
      <c r="J440" s="26" t="s">
        <v>1635</v>
      </c>
    </row>
    <row r="441" ht="42" customHeight="1" spans="1:10">
      <c r="A441" s="136" t="s">
        <v>903</v>
      </c>
      <c r="B441" s="27" t="s">
        <v>1628</v>
      </c>
      <c r="C441" s="27" t="s">
        <v>1140</v>
      </c>
      <c r="D441" s="27" t="s">
        <v>1141</v>
      </c>
      <c r="E441" s="26" t="s">
        <v>1636</v>
      </c>
      <c r="F441" s="27" t="s">
        <v>1143</v>
      </c>
      <c r="G441" s="26" t="s">
        <v>1144</v>
      </c>
      <c r="H441" s="27" t="s">
        <v>1132</v>
      </c>
      <c r="I441" s="27" t="s">
        <v>1127</v>
      </c>
      <c r="J441" s="26" t="s">
        <v>1637</v>
      </c>
    </row>
    <row r="442" ht="42" customHeight="1" spans="1:10">
      <c r="A442" s="136" t="s">
        <v>928</v>
      </c>
      <c r="B442" s="27" t="s">
        <v>1613</v>
      </c>
      <c r="C442" s="27" t="s">
        <v>1122</v>
      </c>
      <c r="D442" s="27" t="s">
        <v>1123</v>
      </c>
      <c r="E442" s="26" t="s">
        <v>928</v>
      </c>
      <c r="F442" s="27" t="s">
        <v>1125</v>
      </c>
      <c r="G442" s="26" t="s">
        <v>1604</v>
      </c>
      <c r="H442" s="27" t="s">
        <v>1189</v>
      </c>
      <c r="I442" s="27" t="s">
        <v>1127</v>
      </c>
      <c r="J442" s="26" t="s">
        <v>1452</v>
      </c>
    </row>
    <row r="443" ht="42" customHeight="1" spans="1:10">
      <c r="A443" s="136" t="s">
        <v>928</v>
      </c>
      <c r="B443" s="27" t="s">
        <v>1613</v>
      </c>
      <c r="C443" s="27" t="s">
        <v>1122</v>
      </c>
      <c r="D443" s="27" t="s">
        <v>1129</v>
      </c>
      <c r="E443" s="26" t="s">
        <v>1615</v>
      </c>
      <c r="F443" s="27" t="s">
        <v>1195</v>
      </c>
      <c r="G443" s="26" t="s">
        <v>1349</v>
      </c>
      <c r="H443" s="27" t="s">
        <v>1132</v>
      </c>
      <c r="I443" s="27" t="s">
        <v>1127</v>
      </c>
      <c r="J443" s="26" t="s">
        <v>1616</v>
      </c>
    </row>
    <row r="444" ht="42" customHeight="1" spans="1:10">
      <c r="A444" s="136" t="s">
        <v>928</v>
      </c>
      <c r="B444" s="27" t="s">
        <v>1613</v>
      </c>
      <c r="C444" s="27" t="s">
        <v>1122</v>
      </c>
      <c r="D444" s="27" t="s">
        <v>1172</v>
      </c>
      <c r="E444" s="26" t="s">
        <v>1387</v>
      </c>
      <c r="F444" s="27" t="s">
        <v>1143</v>
      </c>
      <c r="G444" s="26" t="s">
        <v>1131</v>
      </c>
      <c r="H444" s="27" t="s">
        <v>1132</v>
      </c>
      <c r="I444" s="27" t="s">
        <v>1127</v>
      </c>
      <c r="J444" s="26" t="s">
        <v>1638</v>
      </c>
    </row>
    <row r="445" ht="42" customHeight="1" spans="1:10">
      <c r="A445" s="136" t="s">
        <v>928</v>
      </c>
      <c r="B445" s="27" t="s">
        <v>1613</v>
      </c>
      <c r="C445" s="27" t="s">
        <v>1134</v>
      </c>
      <c r="D445" s="27" t="s">
        <v>1154</v>
      </c>
      <c r="E445" s="26" t="s">
        <v>1391</v>
      </c>
      <c r="F445" s="27" t="s">
        <v>1143</v>
      </c>
      <c r="G445" s="26" t="s">
        <v>1168</v>
      </c>
      <c r="H445" s="27" t="s">
        <v>1132</v>
      </c>
      <c r="I445" s="27" t="s">
        <v>1127</v>
      </c>
      <c r="J445" s="26" t="s">
        <v>1392</v>
      </c>
    </row>
    <row r="446" ht="42" customHeight="1" spans="1:10">
      <c r="A446" s="136" t="s">
        <v>928</v>
      </c>
      <c r="B446" s="27" t="s">
        <v>1613</v>
      </c>
      <c r="C446" s="27" t="s">
        <v>1134</v>
      </c>
      <c r="D446" s="27" t="s">
        <v>1135</v>
      </c>
      <c r="E446" s="26" t="s">
        <v>1426</v>
      </c>
      <c r="F446" s="27" t="s">
        <v>1143</v>
      </c>
      <c r="G446" s="26" t="s">
        <v>1463</v>
      </c>
      <c r="H446" s="27" t="s">
        <v>1138</v>
      </c>
      <c r="I446" s="27" t="s">
        <v>1127</v>
      </c>
      <c r="J446" s="26" t="s">
        <v>1394</v>
      </c>
    </row>
    <row r="447" ht="42" customHeight="1" spans="1:10">
      <c r="A447" s="136" t="s">
        <v>928</v>
      </c>
      <c r="B447" s="27" t="s">
        <v>1613</v>
      </c>
      <c r="C447" s="27" t="s">
        <v>1140</v>
      </c>
      <c r="D447" s="27" t="s">
        <v>1141</v>
      </c>
      <c r="E447" s="26" t="s">
        <v>1395</v>
      </c>
      <c r="F447" s="27" t="s">
        <v>1143</v>
      </c>
      <c r="G447" s="26" t="s">
        <v>1168</v>
      </c>
      <c r="H447" s="27" t="s">
        <v>1132</v>
      </c>
      <c r="I447" s="27" t="s">
        <v>1127</v>
      </c>
      <c r="J447" s="26" t="s">
        <v>1464</v>
      </c>
    </row>
    <row r="448" ht="42" customHeight="1" spans="1:10">
      <c r="A448" s="136" t="s">
        <v>734</v>
      </c>
      <c r="B448" s="27" t="s">
        <v>1374</v>
      </c>
      <c r="C448" s="27" t="s">
        <v>1122</v>
      </c>
      <c r="D448" s="27" t="s">
        <v>1123</v>
      </c>
      <c r="E448" s="26" t="s">
        <v>1639</v>
      </c>
      <c r="F448" s="27" t="s">
        <v>1125</v>
      </c>
      <c r="G448" s="26" t="s">
        <v>1640</v>
      </c>
      <c r="H448" s="27" t="s">
        <v>1287</v>
      </c>
      <c r="I448" s="27" t="s">
        <v>1127</v>
      </c>
      <c r="J448" s="26" t="s">
        <v>1641</v>
      </c>
    </row>
    <row r="449" ht="42" customHeight="1" spans="1:10">
      <c r="A449" s="136" t="s">
        <v>734</v>
      </c>
      <c r="B449" s="27" t="s">
        <v>1374</v>
      </c>
      <c r="C449" s="27" t="s">
        <v>1122</v>
      </c>
      <c r="D449" s="27" t="s">
        <v>1129</v>
      </c>
      <c r="E449" s="26" t="s">
        <v>1375</v>
      </c>
      <c r="F449" s="27" t="s">
        <v>1125</v>
      </c>
      <c r="G449" s="26" t="s">
        <v>1131</v>
      </c>
      <c r="H449" s="27" t="s">
        <v>1132</v>
      </c>
      <c r="I449" s="27" t="s">
        <v>1127</v>
      </c>
      <c r="J449" s="26" t="s">
        <v>1376</v>
      </c>
    </row>
    <row r="450" ht="42" customHeight="1" spans="1:10">
      <c r="A450" s="136" t="s">
        <v>734</v>
      </c>
      <c r="B450" s="27" t="s">
        <v>1374</v>
      </c>
      <c r="C450" s="27" t="s">
        <v>1122</v>
      </c>
      <c r="D450" s="27" t="s">
        <v>1172</v>
      </c>
      <c r="E450" s="26" t="s">
        <v>1291</v>
      </c>
      <c r="F450" s="27" t="s">
        <v>1125</v>
      </c>
      <c r="G450" s="26" t="s">
        <v>1131</v>
      </c>
      <c r="H450" s="27" t="s">
        <v>1132</v>
      </c>
      <c r="I450" s="27" t="s">
        <v>1127</v>
      </c>
      <c r="J450" s="26" t="s">
        <v>1377</v>
      </c>
    </row>
    <row r="451" ht="42" customHeight="1" spans="1:10">
      <c r="A451" s="136" t="s">
        <v>734</v>
      </c>
      <c r="B451" s="27" t="s">
        <v>1374</v>
      </c>
      <c r="C451" s="27" t="s">
        <v>1134</v>
      </c>
      <c r="D451" s="27" t="s">
        <v>1193</v>
      </c>
      <c r="E451" s="26" t="s">
        <v>1378</v>
      </c>
      <c r="F451" s="27" t="s">
        <v>1125</v>
      </c>
      <c r="G451" s="26" t="s">
        <v>1131</v>
      </c>
      <c r="H451" s="27" t="s">
        <v>1132</v>
      </c>
      <c r="I451" s="27" t="s">
        <v>1157</v>
      </c>
      <c r="J451" s="26" t="s">
        <v>1379</v>
      </c>
    </row>
    <row r="452" ht="42" customHeight="1" spans="1:10">
      <c r="A452" s="136" t="s">
        <v>734</v>
      </c>
      <c r="B452" s="27" t="s">
        <v>1374</v>
      </c>
      <c r="C452" s="27" t="s">
        <v>1134</v>
      </c>
      <c r="D452" s="27" t="s">
        <v>1154</v>
      </c>
      <c r="E452" s="26" t="s">
        <v>1380</v>
      </c>
      <c r="F452" s="27" t="s">
        <v>1125</v>
      </c>
      <c r="G452" s="26" t="s">
        <v>1144</v>
      </c>
      <c r="H452" s="27" t="s">
        <v>1132</v>
      </c>
      <c r="I452" s="27" t="s">
        <v>1157</v>
      </c>
      <c r="J452" s="26" t="s">
        <v>1381</v>
      </c>
    </row>
    <row r="453" ht="42" customHeight="1" spans="1:10">
      <c r="A453" s="136" t="s">
        <v>734</v>
      </c>
      <c r="B453" s="27" t="s">
        <v>1374</v>
      </c>
      <c r="C453" s="27" t="s">
        <v>1140</v>
      </c>
      <c r="D453" s="27" t="s">
        <v>1141</v>
      </c>
      <c r="E453" s="26" t="s">
        <v>1272</v>
      </c>
      <c r="F453" s="27" t="s">
        <v>1125</v>
      </c>
      <c r="G453" s="26" t="s">
        <v>1144</v>
      </c>
      <c r="H453" s="27" t="s">
        <v>1132</v>
      </c>
      <c r="I453" s="27" t="s">
        <v>1157</v>
      </c>
      <c r="J453" s="26" t="s">
        <v>1382</v>
      </c>
    </row>
    <row r="454" ht="42" customHeight="1" spans="1:10">
      <c r="A454" s="136" t="s">
        <v>813</v>
      </c>
      <c r="B454" s="27" t="s">
        <v>1306</v>
      </c>
      <c r="C454" s="27" t="s">
        <v>1122</v>
      </c>
      <c r="D454" s="27" t="s">
        <v>1129</v>
      </c>
      <c r="E454" s="26" t="s">
        <v>1397</v>
      </c>
      <c r="F454" s="27" t="s">
        <v>1125</v>
      </c>
      <c r="G454" s="26" t="s">
        <v>1131</v>
      </c>
      <c r="H454" s="27" t="s">
        <v>1132</v>
      </c>
      <c r="I454" s="27" t="s">
        <v>1127</v>
      </c>
      <c r="J454" s="26" t="s">
        <v>1306</v>
      </c>
    </row>
    <row r="455" ht="42" customHeight="1" spans="1:10">
      <c r="A455" s="136" t="s">
        <v>813</v>
      </c>
      <c r="B455" s="27" t="s">
        <v>1306</v>
      </c>
      <c r="C455" s="27" t="s">
        <v>1134</v>
      </c>
      <c r="D455" s="27" t="s">
        <v>1154</v>
      </c>
      <c r="E455" s="26" t="s">
        <v>1154</v>
      </c>
      <c r="F455" s="27" t="s">
        <v>1143</v>
      </c>
      <c r="G455" s="26" t="s">
        <v>1168</v>
      </c>
      <c r="H455" s="27" t="s">
        <v>1132</v>
      </c>
      <c r="I455" s="27" t="s">
        <v>1127</v>
      </c>
      <c r="J455" s="26" t="s">
        <v>1398</v>
      </c>
    </row>
    <row r="456" ht="42" customHeight="1" spans="1:10">
      <c r="A456" s="136" t="s">
        <v>813</v>
      </c>
      <c r="B456" s="27" t="s">
        <v>1306</v>
      </c>
      <c r="C456" s="27" t="s">
        <v>1134</v>
      </c>
      <c r="D456" s="27" t="s">
        <v>1135</v>
      </c>
      <c r="E456" s="26" t="s">
        <v>1393</v>
      </c>
      <c r="F456" s="27" t="s">
        <v>1125</v>
      </c>
      <c r="G456" s="26" t="s">
        <v>1399</v>
      </c>
      <c r="H456" s="27" t="s">
        <v>1138</v>
      </c>
      <c r="I456" s="27" t="s">
        <v>1127</v>
      </c>
      <c r="J456" s="26" t="s">
        <v>1398</v>
      </c>
    </row>
    <row r="457" ht="42" customHeight="1" spans="1:10">
      <c r="A457" s="136" t="s">
        <v>813</v>
      </c>
      <c r="B457" s="27" t="s">
        <v>1306</v>
      </c>
      <c r="C457" s="27" t="s">
        <v>1140</v>
      </c>
      <c r="D457" s="27" t="s">
        <v>1141</v>
      </c>
      <c r="E457" s="26" t="s">
        <v>1148</v>
      </c>
      <c r="F457" s="27" t="s">
        <v>1125</v>
      </c>
      <c r="G457" s="26" t="s">
        <v>1400</v>
      </c>
      <c r="H457" s="27" t="s">
        <v>1189</v>
      </c>
      <c r="I457" s="27" t="s">
        <v>1157</v>
      </c>
      <c r="J457" s="26" t="s">
        <v>1306</v>
      </c>
    </row>
    <row r="458" ht="42" customHeight="1" spans="1:10">
      <c r="A458" s="136" t="s">
        <v>791</v>
      </c>
      <c r="B458" s="27" t="s">
        <v>1642</v>
      </c>
      <c r="C458" s="27" t="s">
        <v>1122</v>
      </c>
      <c r="D458" s="27" t="s">
        <v>1123</v>
      </c>
      <c r="E458" s="26" t="s">
        <v>1336</v>
      </c>
      <c r="F458" s="27" t="s">
        <v>1143</v>
      </c>
      <c r="G458" s="26" t="s">
        <v>126</v>
      </c>
      <c r="H458" s="27" t="s">
        <v>1281</v>
      </c>
      <c r="I458" s="27" t="s">
        <v>1127</v>
      </c>
      <c r="J458" s="26" t="s">
        <v>1337</v>
      </c>
    </row>
    <row r="459" ht="42" customHeight="1" spans="1:10">
      <c r="A459" s="136" t="s">
        <v>791</v>
      </c>
      <c r="B459" s="27" t="s">
        <v>1642</v>
      </c>
      <c r="C459" s="27" t="s">
        <v>1122</v>
      </c>
      <c r="D459" s="27" t="s">
        <v>1129</v>
      </c>
      <c r="E459" s="26" t="s">
        <v>1338</v>
      </c>
      <c r="F459" s="27" t="s">
        <v>1125</v>
      </c>
      <c r="G459" s="26" t="s">
        <v>1131</v>
      </c>
      <c r="H459" s="27" t="s">
        <v>1132</v>
      </c>
      <c r="I459" s="27" t="s">
        <v>1127</v>
      </c>
      <c r="J459" s="26" t="s">
        <v>1339</v>
      </c>
    </row>
    <row r="460" ht="42" customHeight="1" spans="1:10">
      <c r="A460" s="136" t="s">
        <v>791</v>
      </c>
      <c r="B460" s="27" t="s">
        <v>1642</v>
      </c>
      <c r="C460" s="27" t="s">
        <v>1122</v>
      </c>
      <c r="D460" s="27" t="s">
        <v>1129</v>
      </c>
      <c r="E460" s="26" t="s">
        <v>1340</v>
      </c>
      <c r="F460" s="27" t="s">
        <v>1143</v>
      </c>
      <c r="G460" s="26" t="s">
        <v>1144</v>
      </c>
      <c r="H460" s="27" t="s">
        <v>1132</v>
      </c>
      <c r="I460" s="27" t="s">
        <v>1127</v>
      </c>
      <c r="J460" s="26" t="s">
        <v>1341</v>
      </c>
    </row>
    <row r="461" ht="42" customHeight="1" spans="1:10">
      <c r="A461" s="136" t="s">
        <v>791</v>
      </c>
      <c r="B461" s="27" t="s">
        <v>1642</v>
      </c>
      <c r="C461" s="27" t="s">
        <v>1122</v>
      </c>
      <c r="D461" s="27" t="s">
        <v>1172</v>
      </c>
      <c r="E461" s="26" t="s">
        <v>1173</v>
      </c>
      <c r="F461" s="27" t="s">
        <v>1125</v>
      </c>
      <c r="G461" s="26" t="s">
        <v>1131</v>
      </c>
      <c r="H461" s="27" t="s">
        <v>1132</v>
      </c>
      <c r="I461" s="27" t="s">
        <v>1127</v>
      </c>
      <c r="J461" s="26" t="s">
        <v>1342</v>
      </c>
    </row>
    <row r="462" ht="42" customHeight="1" spans="1:10">
      <c r="A462" s="136" t="s">
        <v>791</v>
      </c>
      <c r="B462" s="27" t="s">
        <v>1642</v>
      </c>
      <c r="C462" s="27" t="s">
        <v>1134</v>
      </c>
      <c r="D462" s="27" t="s">
        <v>1135</v>
      </c>
      <c r="E462" s="26" t="s">
        <v>1343</v>
      </c>
      <c r="F462" s="27" t="s">
        <v>1143</v>
      </c>
      <c r="G462" s="26" t="s">
        <v>124</v>
      </c>
      <c r="H462" s="27" t="s">
        <v>1138</v>
      </c>
      <c r="I462" s="27" t="s">
        <v>1127</v>
      </c>
      <c r="J462" s="26" t="s">
        <v>1344</v>
      </c>
    </row>
    <row r="463" ht="42" customHeight="1" spans="1:10">
      <c r="A463" s="136" t="s">
        <v>791</v>
      </c>
      <c r="B463" s="27" t="s">
        <v>1642</v>
      </c>
      <c r="C463" s="27" t="s">
        <v>1140</v>
      </c>
      <c r="D463" s="27" t="s">
        <v>1141</v>
      </c>
      <c r="E463" s="26" t="s">
        <v>1345</v>
      </c>
      <c r="F463" s="27" t="s">
        <v>1143</v>
      </c>
      <c r="G463" s="26" t="s">
        <v>1144</v>
      </c>
      <c r="H463" s="27" t="s">
        <v>1132</v>
      </c>
      <c r="I463" s="27" t="s">
        <v>1157</v>
      </c>
      <c r="J463" s="26" t="s">
        <v>1346</v>
      </c>
    </row>
    <row r="464" ht="42" customHeight="1" spans="1:10">
      <c r="A464" s="136" t="s">
        <v>791</v>
      </c>
      <c r="B464" s="27" t="s">
        <v>1642</v>
      </c>
      <c r="C464" s="27" t="s">
        <v>1140</v>
      </c>
      <c r="D464" s="27" t="s">
        <v>1141</v>
      </c>
      <c r="E464" s="26" t="s">
        <v>1178</v>
      </c>
      <c r="F464" s="27" t="s">
        <v>1143</v>
      </c>
      <c r="G464" s="26" t="s">
        <v>1144</v>
      </c>
      <c r="H464" s="27" t="s">
        <v>1132</v>
      </c>
      <c r="I464" s="27" t="s">
        <v>1157</v>
      </c>
      <c r="J464" s="26" t="s">
        <v>1347</v>
      </c>
    </row>
    <row r="465" ht="42" customHeight="1" spans="1:10">
      <c r="A465" s="136" t="s">
        <v>791</v>
      </c>
      <c r="B465" s="27" t="s">
        <v>1642</v>
      </c>
      <c r="C465" s="27" t="s">
        <v>1140</v>
      </c>
      <c r="D465" s="27" t="s">
        <v>1141</v>
      </c>
      <c r="E465" s="26" t="s">
        <v>1348</v>
      </c>
      <c r="F465" s="27" t="s">
        <v>1125</v>
      </c>
      <c r="G465" s="26" t="s">
        <v>1349</v>
      </c>
      <c r="H465" s="27" t="s">
        <v>1281</v>
      </c>
      <c r="I465" s="27" t="s">
        <v>1157</v>
      </c>
      <c r="J465" s="26" t="s">
        <v>1350</v>
      </c>
    </row>
    <row r="466" ht="42" customHeight="1" spans="1:10">
      <c r="A466" s="136" t="s">
        <v>906</v>
      </c>
      <c r="B466" s="27" t="s">
        <v>1613</v>
      </c>
      <c r="C466" s="27" t="s">
        <v>1122</v>
      </c>
      <c r="D466" s="27" t="s">
        <v>1123</v>
      </c>
      <c r="E466" s="26" t="s">
        <v>1449</v>
      </c>
      <c r="F466" s="27" t="s">
        <v>1143</v>
      </c>
      <c r="G466" s="26" t="s">
        <v>1643</v>
      </c>
      <c r="H466" s="27" t="s">
        <v>1153</v>
      </c>
      <c r="I466" s="27" t="s">
        <v>1127</v>
      </c>
      <c r="J466" s="26" t="s">
        <v>1452</v>
      </c>
    </row>
    <row r="467" ht="42" customHeight="1" spans="1:10">
      <c r="A467" s="136" t="s">
        <v>906</v>
      </c>
      <c r="B467" s="27" t="s">
        <v>1613</v>
      </c>
      <c r="C467" s="27" t="s">
        <v>1122</v>
      </c>
      <c r="D467" s="27" t="s">
        <v>1129</v>
      </c>
      <c r="E467" s="26" t="s">
        <v>1615</v>
      </c>
      <c r="F467" s="27" t="s">
        <v>1195</v>
      </c>
      <c r="G467" s="26" t="s">
        <v>1349</v>
      </c>
      <c r="H467" s="27" t="s">
        <v>1132</v>
      </c>
      <c r="I467" s="27" t="s">
        <v>1127</v>
      </c>
      <c r="J467" s="26" t="s">
        <v>1616</v>
      </c>
    </row>
    <row r="468" ht="42" customHeight="1" spans="1:10">
      <c r="A468" s="136" t="s">
        <v>906</v>
      </c>
      <c r="B468" s="27" t="s">
        <v>1613</v>
      </c>
      <c r="C468" s="27" t="s">
        <v>1122</v>
      </c>
      <c r="D468" s="27" t="s">
        <v>1172</v>
      </c>
      <c r="E468" s="26" t="s">
        <v>1387</v>
      </c>
      <c r="F468" s="27" t="s">
        <v>1143</v>
      </c>
      <c r="G468" s="26" t="s">
        <v>1131</v>
      </c>
      <c r="H468" s="27" t="s">
        <v>1132</v>
      </c>
      <c r="I468" s="27" t="s">
        <v>1127</v>
      </c>
      <c r="J468" s="26" t="s">
        <v>1388</v>
      </c>
    </row>
    <row r="469" ht="42" customHeight="1" spans="1:10">
      <c r="A469" s="136" t="s">
        <v>906</v>
      </c>
      <c r="B469" s="27" t="s">
        <v>1613</v>
      </c>
      <c r="C469" s="27" t="s">
        <v>1134</v>
      </c>
      <c r="D469" s="27" t="s">
        <v>1154</v>
      </c>
      <c r="E469" s="26" t="s">
        <v>1391</v>
      </c>
      <c r="F469" s="27" t="s">
        <v>1143</v>
      </c>
      <c r="G469" s="26" t="s">
        <v>1168</v>
      </c>
      <c r="H469" s="27" t="s">
        <v>1132</v>
      </c>
      <c r="I469" s="27" t="s">
        <v>1127</v>
      </c>
      <c r="J469" s="26" t="s">
        <v>1392</v>
      </c>
    </row>
    <row r="470" ht="42" customHeight="1" spans="1:10">
      <c r="A470" s="136" t="s">
        <v>906</v>
      </c>
      <c r="B470" s="27" t="s">
        <v>1613</v>
      </c>
      <c r="C470" s="27" t="s">
        <v>1134</v>
      </c>
      <c r="D470" s="27" t="s">
        <v>1135</v>
      </c>
      <c r="E470" s="26" t="s">
        <v>1426</v>
      </c>
      <c r="F470" s="27" t="s">
        <v>1143</v>
      </c>
      <c r="G470" s="26" t="s">
        <v>1644</v>
      </c>
      <c r="H470" s="27" t="s">
        <v>1138</v>
      </c>
      <c r="I470" s="27" t="s">
        <v>1127</v>
      </c>
      <c r="J470" s="26" t="s">
        <v>1394</v>
      </c>
    </row>
    <row r="471" ht="42" customHeight="1" spans="1:10">
      <c r="A471" s="136" t="s">
        <v>906</v>
      </c>
      <c r="B471" s="27" t="s">
        <v>1613</v>
      </c>
      <c r="C471" s="27" t="s">
        <v>1140</v>
      </c>
      <c r="D471" s="27" t="s">
        <v>1141</v>
      </c>
      <c r="E471" s="26" t="s">
        <v>1395</v>
      </c>
      <c r="F471" s="27" t="s">
        <v>1143</v>
      </c>
      <c r="G471" s="26" t="s">
        <v>1168</v>
      </c>
      <c r="H471" s="27" t="s">
        <v>1132</v>
      </c>
      <c r="I471" s="27" t="s">
        <v>1127</v>
      </c>
      <c r="J471" s="26" t="s">
        <v>1464</v>
      </c>
    </row>
    <row r="472" ht="42" customHeight="1" spans="1:10">
      <c r="A472" s="136" t="s">
        <v>908</v>
      </c>
      <c r="B472" s="27" t="s">
        <v>1645</v>
      </c>
      <c r="C472" s="27" t="s">
        <v>1122</v>
      </c>
      <c r="D472" s="27" t="s">
        <v>1123</v>
      </c>
      <c r="E472" s="26" t="s">
        <v>1453</v>
      </c>
      <c r="F472" s="27" t="s">
        <v>1143</v>
      </c>
      <c r="G472" s="26" t="s">
        <v>1131</v>
      </c>
      <c r="H472" s="27" t="s">
        <v>1132</v>
      </c>
      <c r="I472" s="27" t="s">
        <v>1127</v>
      </c>
      <c r="J472" s="26" t="s">
        <v>1646</v>
      </c>
    </row>
    <row r="473" ht="42" customHeight="1" spans="1:10">
      <c r="A473" s="136" t="s">
        <v>908</v>
      </c>
      <c r="B473" s="27" t="s">
        <v>1645</v>
      </c>
      <c r="C473" s="27" t="s">
        <v>1122</v>
      </c>
      <c r="D473" s="27" t="s">
        <v>1129</v>
      </c>
      <c r="E473" s="26" t="s">
        <v>1384</v>
      </c>
      <c r="F473" s="27" t="s">
        <v>1143</v>
      </c>
      <c r="G473" s="26" t="s">
        <v>1131</v>
      </c>
      <c r="H473" s="27" t="s">
        <v>1132</v>
      </c>
      <c r="I473" s="27" t="s">
        <v>1127</v>
      </c>
      <c r="J473" s="26" t="s">
        <v>1386</v>
      </c>
    </row>
    <row r="474" ht="42" customHeight="1" spans="1:10">
      <c r="A474" s="136" t="s">
        <v>908</v>
      </c>
      <c r="B474" s="27" t="s">
        <v>1645</v>
      </c>
      <c r="C474" s="27" t="s">
        <v>1134</v>
      </c>
      <c r="D474" s="27" t="s">
        <v>1154</v>
      </c>
      <c r="E474" s="26" t="s">
        <v>1389</v>
      </c>
      <c r="F474" s="27" t="s">
        <v>1143</v>
      </c>
      <c r="G474" s="26" t="s">
        <v>1131</v>
      </c>
      <c r="H474" s="27" t="s">
        <v>1132</v>
      </c>
      <c r="I474" s="27" t="s">
        <v>1127</v>
      </c>
      <c r="J474" s="26" t="s">
        <v>1647</v>
      </c>
    </row>
    <row r="475" ht="42" customHeight="1" spans="1:10">
      <c r="A475" s="136" t="s">
        <v>908</v>
      </c>
      <c r="B475" s="27" t="s">
        <v>1645</v>
      </c>
      <c r="C475" s="27" t="s">
        <v>1134</v>
      </c>
      <c r="D475" s="27" t="s">
        <v>1154</v>
      </c>
      <c r="E475" s="26" t="s">
        <v>1391</v>
      </c>
      <c r="F475" s="27" t="s">
        <v>1143</v>
      </c>
      <c r="G475" s="26" t="s">
        <v>1168</v>
      </c>
      <c r="H475" s="27" t="s">
        <v>1132</v>
      </c>
      <c r="I475" s="27" t="s">
        <v>1127</v>
      </c>
      <c r="J475" s="26" t="s">
        <v>1648</v>
      </c>
    </row>
    <row r="476" ht="42" customHeight="1" spans="1:10">
      <c r="A476" s="136" t="s">
        <v>908</v>
      </c>
      <c r="B476" s="27" t="s">
        <v>1645</v>
      </c>
      <c r="C476" s="27" t="s">
        <v>1134</v>
      </c>
      <c r="D476" s="27" t="s">
        <v>1135</v>
      </c>
      <c r="E476" s="26" t="s">
        <v>1426</v>
      </c>
      <c r="F476" s="27" t="s">
        <v>1143</v>
      </c>
      <c r="G476" s="26" t="s">
        <v>119</v>
      </c>
      <c r="H476" s="27" t="s">
        <v>1138</v>
      </c>
      <c r="I476" s="27" t="s">
        <v>1127</v>
      </c>
      <c r="J476" s="26" t="s">
        <v>1394</v>
      </c>
    </row>
    <row r="477" ht="42" customHeight="1" spans="1:10">
      <c r="A477" s="136" t="s">
        <v>908</v>
      </c>
      <c r="B477" s="27" t="s">
        <v>1645</v>
      </c>
      <c r="C477" s="27" t="s">
        <v>1140</v>
      </c>
      <c r="D477" s="27" t="s">
        <v>1141</v>
      </c>
      <c r="E477" s="26" t="s">
        <v>1395</v>
      </c>
      <c r="F477" s="27" t="s">
        <v>1143</v>
      </c>
      <c r="G477" s="26" t="s">
        <v>1168</v>
      </c>
      <c r="H477" s="27" t="s">
        <v>1132</v>
      </c>
      <c r="I477" s="27" t="s">
        <v>1127</v>
      </c>
      <c r="J477" s="26" t="s">
        <v>1464</v>
      </c>
    </row>
    <row r="478" ht="42" customHeight="1" spans="1:10">
      <c r="A478" s="136" t="s">
        <v>943</v>
      </c>
      <c r="B478" s="27" t="s">
        <v>1649</v>
      </c>
      <c r="C478" s="27" t="s">
        <v>1122</v>
      </c>
      <c r="D478" s="27" t="s">
        <v>1123</v>
      </c>
      <c r="E478" s="26" t="s">
        <v>1242</v>
      </c>
      <c r="F478" s="27" t="s">
        <v>1143</v>
      </c>
      <c r="G478" s="26" t="s">
        <v>124</v>
      </c>
      <c r="H478" s="27" t="s">
        <v>1446</v>
      </c>
      <c r="I478" s="27" t="s">
        <v>1127</v>
      </c>
      <c r="J478" s="26" t="s">
        <v>1245</v>
      </c>
    </row>
    <row r="479" ht="42" customHeight="1" spans="1:10">
      <c r="A479" s="136" t="s">
        <v>943</v>
      </c>
      <c r="B479" s="27" t="s">
        <v>1649</v>
      </c>
      <c r="C479" s="27" t="s">
        <v>1122</v>
      </c>
      <c r="D479" s="27" t="s">
        <v>1123</v>
      </c>
      <c r="E479" s="26" t="s">
        <v>1201</v>
      </c>
      <c r="F479" s="27" t="s">
        <v>1125</v>
      </c>
      <c r="G479" s="26" t="s">
        <v>1131</v>
      </c>
      <c r="H479" s="27" t="s">
        <v>1132</v>
      </c>
      <c r="I479" s="27" t="s">
        <v>1127</v>
      </c>
      <c r="J479" s="26" t="s">
        <v>1241</v>
      </c>
    </row>
    <row r="480" ht="42" customHeight="1" spans="1:10">
      <c r="A480" s="136" t="s">
        <v>943</v>
      </c>
      <c r="B480" s="27" t="s">
        <v>1649</v>
      </c>
      <c r="C480" s="27" t="s">
        <v>1122</v>
      </c>
      <c r="D480" s="27" t="s">
        <v>1129</v>
      </c>
      <c r="E480" s="26" t="s">
        <v>1203</v>
      </c>
      <c r="F480" s="27" t="s">
        <v>1143</v>
      </c>
      <c r="G480" s="26" t="s">
        <v>1131</v>
      </c>
      <c r="H480" s="27" t="s">
        <v>1132</v>
      </c>
      <c r="I480" s="27" t="s">
        <v>1127</v>
      </c>
      <c r="J480" s="26" t="s">
        <v>1204</v>
      </c>
    </row>
    <row r="481" ht="42" customHeight="1" spans="1:10">
      <c r="A481" s="136" t="s">
        <v>943</v>
      </c>
      <c r="B481" s="27" t="s">
        <v>1649</v>
      </c>
      <c r="C481" s="27" t="s">
        <v>1122</v>
      </c>
      <c r="D481" s="27" t="s">
        <v>1129</v>
      </c>
      <c r="E481" s="26" t="s">
        <v>1246</v>
      </c>
      <c r="F481" s="27" t="s">
        <v>1143</v>
      </c>
      <c r="G481" s="26" t="s">
        <v>1131</v>
      </c>
      <c r="H481" s="27" t="s">
        <v>1132</v>
      </c>
      <c r="I481" s="27" t="s">
        <v>1127</v>
      </c>
      <c r="J481" s="26" t="s">
        <v>1247</v>
      </c>
    </row>
    <row r="482" ht="42" customHeight="1" spans="1:10">
      <c r="A482" s="136" t="s">
        <v>943</v>
      </c>
      <c r="B482" s="27" t="s">
        <v>1649</v>
      </c>
      <c r="C482" s="27" t="s">
        <v>1122</v>
      </c>
      <c r="D482" s="27" t="s">
        <v>1172</v>
      </c>
      <c r="E482" s="26" t="s">
        <v>1440</v>
      </c>
      <c r="F482" s="27" t="s">
        <v>1125</v>
      </c>
      <c r="G482" s="26" t="s">
        <v>1131</v>
      </c>
      <c r="H482" s="27" t="s">
        <v>1132</v>
      </c>
      <c r="I482" s="27" t="s">
        <v>1127</v>
      </c>
      <c r="J482" s="26" t="s">
        <v>1441</v>
      </c>
    </row>
    <row r="483" ht="42" customHeight="1" spans="1:10">
      <c r="A483" s="136" t="s">
        <v>943</v>
      </c>
      <c r="B483" s="27" t="s">
        <v>1649</v>
      </c>
      <c r="C483" s="27" t="s">
        <v>1134</v>
      </c>
      <c r="D483" s="27" t="s">
        <v>1193</v>
      </c>
      <c r="E483" s="26" t="s">
        <v>1250</v>
      </c>
      <c r="F483" s="27" t="s">
        <v>1125</v>
      </c>
      <c r="G483" s="26" t="s">
        <v>1650</v>
      </c>
      <c r="H483" s="27" t="s">
        <v>1153</v>
      </c>
      <c r="I483" s="27" t="s">
        <v>1127</v>
      </c>
      <c r="J483" s="26" t="s">
        <v>1252</v>
      </c>
    </row>
    <row r="484" ht="42" customHeight="1" spans="1:10">
      <c r="A484" s="136" t="s">
        <v>943</v>
      </c>
      <c r="B484" s="27" t="s">
        <v>1649</v>
      </c>
      <c r="C484" s="27" t="s">
        <v>1134</v>
      </c>
      <c r="D484" s="27" t="s">
        <v>1135</v>
      </c>
      <c r="E484" s="26" t="s">
        <v>1437</v>
      </c>
      <c r="F484" s="27" t="s">
        <v>1143</v>
      </c>
      <c r="G484" s="26" t="s">
        <v>120</v>
      </c>
      <c r="H484" s="27" t="s">
        <v>1138</v>
      </c>
      <c r="I484" s="27" t="s">
        <v>1127</v>
      </c>
      <c r="J484" s="26" t="s">
        <v>1438</v>
      </c>
    </row>
    <row r="485" ht="42" customHeight="1" spans="1:10">
      <c r="A485" s="136" t="s">
        <v>943</v>
      </c>
      <c r="B485" s="27" t="s">
        <v>1649</v>
      </c>
      <c r="C485" s="27" t="s">
        <v>1140</v>
      </c>
      <c r="D485" s="27" t="s">
        <v>1141</v>
      </c>
      <c r="E485" s="26" t="s">
        <v>1142</v>
      </c>
      <c r="F485" s="27" t="s">
        <v>1143</v>
      </c>
      <c r="G485" s="26" t="s">
        <v>1144</v>
      </c>
      <c r="H485" s="27" t="s">
        <v>1132</v>
      </c>
      <c r="I485" s="27" t="s">
        <v>1127</v>
      </c>
      <c r="J485" s="26" t="s">
        <v>1256</v>
      </c>
    </row>
    <row r="486" ht="42" customHeight="1" spans="1:10">
      <c r="A486" s="136" t="s">
        <v>931</v>
      </c>
      <c r="B486" s="27" t="s">
        <v>1651</v>
      </c>
      <c r="C486" s="27" t="s">
        <v>1122</v>
      </c>
      <c r="D486" s="27" t="s">
        <v>1123</v>
      </c>
      <c r="E486" s="26" t="s">
        <v>1652</v>
      </c>
      <c r="F486" s="27" t="s">
        <v>1125</v>
      </c>
      <c r="G486" s="26" t="s">
        <v>1653</v>
      </c>
      <c r="H486" s="27" t="s">
        <v>1654</v>
      </c>
      <c r="I486" s="27" t="s">
        <v>1127</v>
      </c>
      <c r="J486" s="26" t="s">
        <v>1655</v>
      </c>
    </row>
    <row r="487" ht="42" customHeight="1" spans="1:10">
      <c r="A487" s="136" t="s">
        <v>931</v>
      </c>
      <c r="B487" s="27" t="s">
        <v>1651</v>
      </c>
      <c r="C487" s="27" t="s">
        <v>1122</v>
      </c>
      <c r="D487" s="27" t="s">
        <v>1129</v>
      </c>
      <c r="E487" s="26" t="s">
        <v>1656</v>
      </c>
      <c r="F487" s="27" t="s">
        <v>1143</v>
      </c>
      <c r="G487" s="26" t="s">
        <v>1657</v>
      </c>
      <c r="H487" s="27" t="s">
        <v>1138</v>
      </c>
      <c r="I487" s="27" t="s">
        <v>1157</v>
      </c>
      <c r="J487" s="26" t="s">
        <v>1658</v>
      </c>
    </row>
    <row r="488" ht="42" customHeight="1" spans="1:10">
      <c r="A488" s="136" t="s">
        <v>931</v>
      </c>
      <c r="B488" s="27" t="s">
        <v>1651</v>
      </c>
      <c r="C488" s="27" t="s">
        <v>1122</v>
      </c>
      <c r="D488" s="27" t="s">
        <v>1172</v>
      </c>
      <c r="E488" s="26" t="s">
        <v>1659</v>
      </c>
      <c r="F488" s="27" t="s">
        <v>1660</v>
      </c>
      <c r="G488" s="26" t="s">
        <v>1661</v>
      </c>
      <c r="H488" s="27" t="s">
        <v>1608</v>
      </c>
      <c r="I488" s="27" t="s">
        <v>1127</v>
      </c>
      <c r="J488" s="26" t="s">
        <v>1662</v>
      </c>
    </row>
    <row r="489" ht="42" customHeight="1" spans="1:10">
      <c r="A489" s="136" t="s">
        <v>931</v>
      </c>
      <c r="B489" s="27" t="s">
        <v>1651</v>
      </c>
      <c r="C489" s="27" t="s">
        <v>1122</v>
      </c>
      <c r="D489" s="27" t="s">
        <v>1172</v>
      </c>
      <c r="E489" s="26" t="s">
        <v>1663</v>
      </c>
      <c r="F489" s="27" t="s">
        <v>1660</v>
      </c>
      <c r="G489" s="26" t="s">
        <v>1664</v>
      </c>
      <c r="H489" s="27" t="s">
        <v>1608</v>
      </c>
      <c r="I489" s="27" t="s">
        <v>1127</v>
      </c>
      <c r="J489" s="26" t="s">
        <v>1665</v>
      </c>
    </row>
    <row r="490" ht="42" customHeight="1" spans="1:10">
      <c r="A490" s="136" t="s">
        <v>931</v>
      </c>
      <c r="B490" s="27" t="s">
        <v>1651</v>
      </c>
      <c r="C490" s="27" t="s">
        <v>1122</v>
      </c>
      <c r="D490" s="27" t="s">
        <v>1172</v>
      </c>
      <c r="E490" s="26" t="s">
        <v>1666</v>
      </c>
      <c r="F490" s="27" t="s">
        <v>1143</v>
      </c>
      <c r="G490" s="26" t="s">
        <v>1131</v>
      </c>
      <c r="H490" s="27" t="s">
        <v>1132</v>
      </c>
      <c r="I490" s="27" t="s">
        <v>1127</v>
      </c>
      <c r="J490" s="26" t="s">
        <v>1667</v>
      </c>
    </row>
    <row r="491" ht="42" customHeight="1" spans="1:10">
      <c r="A491" s="136" t="s">
        <v>931</v>
      </c>
      <c r="B491" s="27" t="s">
        <v>1651</v>
      </c>
      <c r="C491" s="27" t="s">
        <v>1134</v>
      </c>
      <c r="D491" s="27" t="s">
        <v>1193</v>
      </c>
      <c r="E491" s="26" t="s">
        <v>1668</v>
      </c>
      <c r="F491" s="27" t="s">
        <v>1143</v>
      </c>
      <c r="G491" s="26" t="s">
        <v>1131</v>
      </c>
      <c r="H491" s="27" t="s">
        <v>1132</v>
      </c>
      <c r="I491" s="27" t="s">
        <v>1127</v>
      </c>
      <c r="J491" s="26" t="s">
        <v>1669</v>
      </c>
    </row>
    <row r="492" ht="42" customHeight="1" spans="1:10">
      <c r="A492" s="136" t="s">
        <v>931</v>
      </c>
      <c r="B492" s="27" t="s">
        <v>1651</v>
      </c>
      <c r="C492" s="27" t="s">
        <v>1134</v>
      </c>
      <c r="D492" s="27" t="s">
        <v>1154</v>
      </c>
      <c r="E492" s="26" t="s">
        <v>1154</v>
      </c>
      <c r="F492" s="27" t="s">
        <v>1143</v>
      </c>
      <c r="G492" s="26" t="s">
        <v>1670</v>
      </c>
      <c r="H492" s="27" t="s">
        <v>1138</v>
      </c>
      <c r="I492" s="27" t="s">
        <v>1157</v>
      </c>
      <c r="J492" s="26" t="s">
        <v>1671</v>
      </c>
    </row>
    <row r="493" ht="42" customHeight="1" spans="1:10">
      <c r="A493" s="136" t="s">
        <v>931</v>
      </c>
      <c r="B493" s="27" t="s">
        <v>1651</v>
      </c>
      <c r="C493" s="27" t="s">
        <v>1134</v>
      </c>
      <c r="D493" s="27" t="s">
        <v>1135</v>
      </c>
      <c r="E493" s="26" t="s">
        <v>1672</v>
      </c>
      <c r="F493" s="27" t="s">
        <v>1143</v>
      </c>
      <c r="G493" s="26" t="s">
        <v>1673</v>
      </c>
      <c r="H493" s="27" t="s">
        <v>1189</v>
      </c>
      <c r="I493" s="27" t="s">
        <v>1127</v>
      </c>
      <c r="J493" s="26" t="s">
        <v>1674</v>
      </c>
    </row>
    <row r="494" ht="42" customHeight="1" spans="1:10">
      <c r="A494" s="136" t="s">
        <v>931</v>
      </c>
      <c r="B494" s="27" t="s">
        <v>1651</v>
      </c>
      <c r="C494" s="27" t="s">
        <v>1140</v>
      </c>
      <c r="D494" s="27" t="s">
        <v>1141</v>
      </c>
      <c r="E494" s="26" t="s">
        <v>1675</v>
      </c>
      <c r="F494" s="27" t="s">
        <v>1143</v>
      </c>
      <c r="G494" s="26" t="s">
        <v>1168</v>
      </c>
      <c r="H494" s="27" t="s">
        <v>1132</v>
      </c>
      <c r="I494" s="27" t="s">
        <v>1157</v>
      </c>
      <c r="J494" s="26" t="s">
        <v>1676</v>
      </c>
    </row>
    <row r="495" ht="42" customHeight="1" spans="1:10">
      <c r="A495" s="135" t="s">
        <v>87</v>
      </c>
      <c r="B495" s="7"/>
      <c r="C495" s="7"/>
      <c r="D495" s="7"/>
      <c r="E495" s="7"/>
      <c r="F495" s="7"/>
      <c r="G495" s="7"/>
      <c r="H495" s="7"/>
      <c r="I495" s="7"/>
      <c r="J495" s="7"/>
    </row>
    <row r="496" ht="42" customHeight="1" spans="1:10">
      <c r="A496" s="136" t="s">
        <v>736</v>
      </c>
      <c r="B496" s="27" t="s">
        <v>1445</v>
      </c>
      <c r="C496" s="27" t="s">
        <v>1122</v>
      </c>
      <c r="D496" s="27" t="s">
        <v>1123</v>
      </c>
      <c r="E496" s="26" t="s">
        <v>1201</v>
      </c>
      <c r="F496" s="27" t="s">
        <v>1143</v>
      </c>
      <c r="G496" s="26" t="s">
        <v>1158</v>
      </c>
      <c r="H496" s="27" t="s">
        <v>1132</v>
      </c>
      <c r="I496" s="27" t="s">
        <v>1127</v>
      </c>
      <c r="J496" s="26" t="s">
        <v>1241</v>
      </c>
    </row>
    <row r="497" ht="42" customHeight="1" spans="1:10">
      <c r="A497" s="136" t="s">
        <v>736</v>
      </c>
      <c r="B497" s="27" t="s">
        <v>1445</v>
      </c>
      <c r="C497" s="27" t="s">
        <v>1122</v>
      </c>
      <c r="D497" s="27" t="s">
        <v>1123</v>
      </c>
      <c r="E497" s="26" t="s">
        <v>1242</v>
      </c>
      <c r="F497" s="27" t="s">
        <v>1143</v>
      </c>
      <c r="G497" s="26" t="s">
        <v>115</v>
      </c>
      <c r="H497" s="27" t="s">
        <v>1446</v>
      </c>
      <c r="I497" s="27" t="s">
        <v>1127</v>
      </c>
      <c r="J497" s="26" t="s">
        <v>1245</v>
      </c>
    </row>
    <row r="498" ht="42" customHeight="1" spans="1:10">
      <c r="A498" s="136" t="s">
        <v>736</v>
      </c>
      <c r="B498" s="27" t="s">
        <v>1445</v>
      </c>
      <c r="C498" s="27" t="s">
        <v>1122</v>
      </c>
      <c r="D498" s="27" t="s">
        <v>1129</v>
      </c>
      <c r="E498" s="26" t="s">
        <v>1203</v>
      </c>
      <c r="F498" s="27" t="s">
        <v>1143</v>
      </c>
      <c r="G498" s="26" t="s">
        <v>1131</v>
      </c>
      <c r="H498" s="27" t="s">
        <v>1132</v>
      </c>
      <c r="I498" s="27" t="s">
        <v>1157</v>
      </c>
      <c r="J498" s="26" t="s">
        <v>1204</v>
      </c>
    </row>
    <row r="499" ht="42" customHeight="1" spans="1:10">
      <c r="A499" s="136" t="s">
        <v>736</v>
      </c>
      <c r="B499" s="27" t="s">
        <v>1445</v>
      </c>
      <c r="C499" s="27" t="s">
        <v>1122</v>
      </c>
      <c r="D499" s="27" t="s">
        <v>1129</v>
      </c>
      <c r="E499" s="26" t="s">
        <v>1246</v>
      </c>
      <c r="F499" s="27" t="s">
        <v>1125</v>
      </c>
      <c r="G499" s="26" t="s">
        <v>1144</v>
      </c>
      <c r="H499" s="27" t="s">
        <v>1132</v>
      </c>
      <c r="I499" s="27" t="s">
        <v>1157</v>
      </c>
      <c r="J499" s="26" t="s">
        <v>1247</v>
      </c>
    </row>
    <row r="500" ht="42" customHeight="1" spans="1:10">
      <c r="A500" s="136" t="s">
        <v>736</v>
      </c>
      <c r="B500" s="27" t="s">
        <v>1445</v>
      </c>
      <c r="C500" s="27" t="s">
        <v>1122</v>
      </c>
      <c r="D500" s="27" t="s">
        <v>1172</v>
      </c>
      <c r="E500" s="26" t="s">
        <v>1440</v>
      </c>
      <c r="F500" s="27" t="s">
        <v>1143</v>
      </c>
      <c r="G500" s="26" t="s">
        <v>1144</v>
      </c>
      <c r="H500" s="27" t="s">
        <v>1132</v>
      </c>
      <c r="I500" s="27" t="s">
        <v>1157</v>
      </c>
      <c r="J500" s="26" t="s">
        <v>1441</v>
      </c>
    </row>
    <row r="501" ht="42" customHeight="1" spans="1:10">
      <c r="A501" s="136" t="s">
        <v>736</v>
      </c>
      <c r="B501" s="27" t="s">
        <v>1445</v>
      </c>
      <c r="C501" s="27" t="s">
        <v>1134</v>
      </c>
      <c r="D501" s="27" t="s">
        <v>1193</v>
      </c>
      <c r="E501" s="26" t="s">
        <v>1250</v>
      </c>
      <c r="F501" s="27" t="s">
        <v>1195</v>
      </c>
      <c r="G501" s="26" t="s">
        <v>1447</v>
      </c>
      <c r="H501" s="27" t="s">
        <v>1153</v>
      </c>
      <c r="I501" s="27" t="s">
        <v>1127</v>
      </c>
      <c r="J501" s="26" t="s">
        <v>1252</v>
      </c>
    </row>
    <row r="502" ht="42" customHeight="1" spans="1:10">
      <c r="A502" s="136" t="s">
        <v>736</v>
      </c>
      <c r="B502" s="27" t="s">
        <v>1445</v>
      </c>
      <c r="C502" s="27" t="s">
        <v>1134</v>
      </c>
      <c r="D502" s="27" t="s">
        <v>1135</v>
      </c>
      <c r="E502" s="26" t="s">
        <v>1437</v>
      </c>
      <c r="F502" s="27" t="s">
        <v>1143</v>
      </c>
      <c r="G502" s="26" t="s">
        <v>120</v>
      </c>
      <c r="H502" s="27" t="s">
        <v>1138</v>
      </c>
      <c r="I502" s="27" t="s">
        <v>1127</v>
      </c>
      <c r="J502" s="26" t="s">
        <v>1438</v>
      </c>
    </row>
    <row r="503" ht="42" customHeight="1" spans="1:10">
      <c r="A503" s="136" t="s">
        <v>736</v>
      </c>
      <c r="B503" s="27" t="s">
        <v>1445</v>
      </c>
      <c r="C503" s="27" t="s">
        <v>1140</v>
      </c>
      <c r="D503" s="27" t="s">
        <v>1141</v>
      </c>
      <c r="E503" s="26" t="s">
        <v>1142</v>
      </c>
      <c r="F503" s="27" t="s">
        <v>1125</v>
      </c>
      <c r="G503" s="26" t="s">
        <v>1144</v>
      </c>
      <c r="H503" s="27" t="s">
        <v>1132</v>
      </c>
      <c r="I503" s="27" t="s">
        <v>1157</v>
      </c>
      <c r="J503" s="26" t="s">
        <v>1256</v>
      </c>
    </row>
    <row r="504" ht="42" customHeight="1" spans="1:10">
      <c r="A504" s="136" t="s">
        <v>777</v>
      </c>
      <c r="B504" s="27" t="s">
        <v>777</v>
      </c>
      <c r="C504" s="27" t="s">
        <v>1122</v>
      </c>
      <c r="D504" s="27" t="s">
        <v>1123</v>
      </c>
      <c r="E504" s="26" t="s">
        <v>625</v>
      </c>
      <c r="F504" s="27" t="s">
        <v>1125</v>
      </c>
      <c r="G504" s="26" t="s">
        <v>1468</v>
      </c>
      <c r="H504" s="27" t="s">
        <v>1189</v>
      </c>
      <c r="I504" s="27" t="s">
        <v>1127</v>
      </c>
      <c r="J504" s="26" t="s">
        <v>1469</v>
      </c>
    </row>
    <row r="505" ht="42" customHeight="1" spans="1:10">
      <c r="A505" s="136" t="s">
        <v>777</v>
      </c>
      <c r="B505" s="27" t="s">
        <v>777</v>
      </c>
      <c r="C505" s="27" t="s">
        <v>1122</v>
      </c>
      <c r="D505" s="27" t="s">
        <v>1129</v>
      </c>
      <c r="E505" s="26" t="s">
        <v>1470</v>
      </c>
      <c r="F505" s="27" t="s">
        <v>1125</v>
      </c>
      <c r="G505" s="26" t="s">
        <v>1471</v>
      </c>
      <c r="H505" s="27" t="s">
        <v>1132</v>
      </c>
      <c r="I505" s="27" t="s">
        <v>1127</v>
      </c>
      <c r="J505" s="26" t="s">
        <v>1472</v>
      </c>
    </row>
    <row r="506" ht="42" customHeight="1" spans="1:10">
      <c r="A506" s="136" t="s">
        <v>777</v>
      </c>
      <c r="B506" s="27" t="s">
        <v>777</v>
      </c>
      <c r="C506" s="27" t="s">
        <v>1134</v>
      </c>
      <c r="D506" s="27" t="s">
        <v>1193</v>
      </c>
      <c r="E506" s="26" t="s">
        <v>1473</v>
      </c>
      <c r="F506" s="27" t="s">
        <v>1125</v>
      </c>
      <c r="G506" s="26" t="s">
        <v>1474</v>
      </c>
      <c r="H506" s="27" t="s">
        <v>1138</v>
      </c>
      <c r="I506" s="27" t="s">
        <v>1127</v>
      </c>
      <c r="J506" s="26" t="s">
        <v>1475</v>
      </c>
    </row>
    <row r="507" ht="42" customHeight="1" spans="1:10">
      <c r="A507" s="136" t="s">
        <v>777</v>
      </c>
      <c r="B507" s="27" t="s">
        <v>777</v>
      </c>
      <c r="C507" s="27" t="s">
        <v>1140</v>
      </c>
      <c r="D507" s="27" t="s">
        <v>1141</v>
      </c>
      <c r="E507" s="26" t="s">
        <v>1141</v>
      </c>
      <c r="F507" s="27" t="s">
        <v>1143</v>
      </c>
      <c r="G507" s="26" t="s">
        <v>1400</v>
      </c>
      <c r="H507" s="27" t="s">
        <v>1132</v>
      </c>
      <c r="I507" s="27" t="s">
        <v>1127</v>
      </c>
      <c r="J507" s="26" t="s">
        <v>1475</v>
      </c>
    </row>
    <row r="508" ht="42" customHeight="1" spans="1:10">
      <c r="A508" s="136" t="s">
        <v>753</v>
      </c>
      <c r="B508" s="27" t="s">
        <v>1448</v>
      </c>
      <c r="C508" s="27" t="s">
        <v>1122</v>
      </c>
      <c r="D508" s="27" t="s">
        <v>1123</v>
      </c>
      <c r="E508" s="26" t="s">
        <v>1449</v>
      </c>
      <c r="F508" s="27" t="s">
        <v>1143</v>
      </c>
      <c r="G508" s="26" t="s">
        <v>1450</v>
      </c>
      <c r="H508" s="27" t="s">
        <v>1451</v>
      </c>
      <c r="I508" s="27" t="s">
        <v>1127</v>
      </c>
      <c r="J508" s="26" t="s">
        <v>1452</v>
      </c>
    </row>
    <row r="509" ht="42" customHeight="1" spans="1:10">
      <c r="A509" s="136" t="s">
        <v>753</v>
      </c>
      <c r="B509" s="27" t="s">
        <v>1448</v>
      </c>
      <c r="C509" s="27" t="s">
        <v>1122</v>
      </c>
      <c r="D509" s="27" t="s">
        <v>1123</v>
      </c>
      <c r="E509" s="26" t="s">
        <v>1453</v>
      </c>
      <c r="F509" s="27" t="s">
        <v>1143</v>
      </c>
      <c r="G509" s="26" t="s">
        <v>1131</v>
      </c>
      <c r="H509" s="27" t="s">
        <v>1132</v>
      </c>
      <c r="I509" s="27" t="s">
        <v>1127</v>
      </c>
      <c r="J509" s="26" t="s">
        <v>1454</v>
      </c>
    </row>
    <row r="510" ht="42" customHeight="1" spans="1:10">
      <c r="A510" s="136" t="s">
        <v>753</v>
      </c>
      <c r="B510" s="27" t="s">
        <v>1448</v>
      </c>
      <c r="C510" s="27" t="s">
        <v>1122</v>
      </c>
      <c r="D510" s="27" t="s">
        <v>1123</v>
      </c>
      <c r="E510" s="26" t="s">
        <v>1455</v>
      </c>
      <c r="F510" s="27" t="s">
        <v>1143</v>
      </c>
      <c r="G510" s="26" t="s">
        <v>1168</v>
      </c>
      <c r="H510" s="27" t="s">
        <v>1132</v>
      </c>
      <c r="I510" s="27" t="s">
        <v>1127</v>
      </c>
      <c r="J510" s="26" t="s">
        <v>1456</v>
      </c>
    </row>
    <row r="511" ht="42" customHeight="1" spans="1:10">
      <c r="A511" s="136" t="s">
        <v>753</v>
      </c>
      <c r="B511" s="27" t="s">
        <v>1448</v>
      </c>
      <c r="C511" s="27" t="s">
        <v>1122</v>
      </c>
      <c r="D511" s="27" t="s">
        <v>1129</v>
      </c>
      <c r="E511" s="26" t="s">
        <v>1384</v>
      </c>
      <c r="F511" s="27" t="s">
        <v>1143</v>
      </c>
      <c r="G511" s="26" t="s">
        <v>1385</v>
      </c>
      <c r="H511" s="27" t="s">
        <v>1132</v>
      </c>
      <c r="I511" s="27" t="s">
        <v>1127</v>
      </c>
      <c r="J511" s="26" t="s">
        <v>1386</v>
      </c>
    </row>
    <row r="512" ht="42" customHeight="1" spans="1:10">
      <c r="A512" s="136" t="s">
        <v>753</v>
      </c>
      <c r="B512" s="27" t="s">
        <v>1448</v>
      </c>
      <c r="C512" s="27" t="s">
        <v>1122</v>
      </c>
      <c r="D512" s="27" t="s">
        <v>1129</v>
      </c>
      <c r="E512" s="26" t="s">
        <v>1457</v>
      </c>
      <c r="F512" s="27" t="s">
        <v>1195</v>
      </c>
      <c r="G512" s="26" t="s">
        <v>1243</v>
      </c>
      <c r="H512" s="27" t="s">
        <v>1132</v>
      </c>
      <c r="I512" s="27" t="s">
        <v>1127</v>
      </c>
      <c r="J512" s="26" t="s">
        <v>1458</v>
      </c>
    </row>
    <row r="513" ht="42" customHeight="1" spans="1:10">
      <c r="A513" s="136" t="s">
        <v>753</v>
      </c>
      <c r="B513" s="27" t="s">
        <v>1448</v>
      </c>
      <c r="C513" s="27" t="s">
        <v>1122</v>
      </c>
      <c r="D513" s="27" t="s">
        <v>1172</v>
      </c>
      <c r="E513" s="26" t="s">
        <v>1387</v>
      </c>
      <c r="F513" s="27" t="s">
        <v>1143</v>
      </c>
      <c r="G513" s="26" t="s">
        <v>1385</v>
      </c>
      <c r="H513" s="27" t="s">
        <v>1132</v>
      </c>
      <c r="I513" s="27" t="s">
        <v>1127</v>
      </c>
      <c r="J513" s="26" t="s">
        <v>1388</v>
      </c>
    </row>
    <row r="514" ht="42" customHeight="1" spans="1:10">
      <c r="A514" s="136" t="s">
        <v>753</v>
      </c>
      <c r="B514" s="27" t="s">
        <v>1448</v>
      </c>
      <c r="C514" s="27" t="s">
        <v>1122</v>
      </c>
      <c r="D514" s="27" t="s">
        <v>1172</v>
      </c>
      <c r="E514" s="26" t="s">
        <v>1459</v>
      </c>
      <c r="F514" s="27" t="s">
        <v>1143</v>
      </c>
      <c r="G514" s="26" t="s">
        <v>1385</v>
      </c>
      <c r="H514" s="27" t="s">
        <v>1132</v>
      </c>
      <c r="I514" s="27" t="s">
        <v>1127</v>
      </c>
      <c r="J514" s="26" t="s">
        <v>1460</v>
      </c>
    </row>
    <row r="515" ht="42" customHeight="1" spans="1:10">
      <c r="A515" s="136" t="s">
        <v>753</v>
      </c>
      <c r="B515" s="27" t="s">
        <v>1448</v>
      </c>
      <c r="C515" s="27" t="s">
        <v>1134</v>
      </c>
      <c r="D515" s="27" t="s">
        <v>1154</v>
      </c>
      <c r="E515" s="26" t="s">
        <v>1389</v>
      </c>
      <c r="F515" s="27" t="s">
        <v>1143</v>
      </c>
      <c r="G515" s="26" t="s">
        <v>1131</v>
      </c>
      <c r="H515" s="27" t="s">
        <v>1132</v>
      </c>
      <c r="I515" s="27" t="s">
        <v>1127</v>
      </c>
      <c r="J515" s="26" t="s">
        <v>1390</v>
      </c>
    </row>
    <row r="516" ht="42" customHeight="1" spans="1:10">
      <c r="A516" s="136" t="s">
        <v>753</v>
      </c>
      <c r="B516" s="27" t="s">
        <v>1448</v>
      </c>
      <c r="C516" s="27" t="s">
        <v>1134</v>
      </c>
      <c r="D516" s="27" t="s">
        <v>1154</v>
      </c>
      <c r="E516" s="26" t="s">
        <v>1461</v>
      </c>
      <c r="F516" s="27" t="s">
        <v>1143</v>
      </c>
      <c r="G516" s="26" t="s">
        <v>1168</v>
      </c>
      <c r="H516" s="27" t="s">
        <v>1132</v>
      </c>
      <c r="I516" s="27" t="s">
        <v>1127</v>
      </c>
      <c r="J516" s="26" t="s">
        <v>1462</v>
      </c>
    </row>
    <row r="517" ht="42" customHeight="1" spans="1:10">
      <c r="A517" s="136" t="s">
        <v>753</v>
      </c>
      <c r="B517" s="27" t="s">
        <v>1448</v>
      </c>
      <c r="C517" s="27" t="s">
        <v>1134</v>
      </c>
      <c r="D517" s="27" t="s">
        <v>1154</v>
      </c>
      <c r="E517" s="26" t="s">
        <v>1391</v>
      </c>
      <c r="F517" s="27" t="s">
        <v>1143</v>
      </c>
      <c r="G517" s="26" t="s">
        <v>1144</v>
      </c>
      <c r="H517" s="27" t="s">
        <v>1132</v>
      </c>
      <c r="I517" s="27" t="s">
        <v>1127</v>
      </c>
      <c r="J517" s="26" t="s">
        <v>1392</v>
      </c>
    </row>
    <row r="518" ht="42" customHeight="1" spans="1:10">
      <c r="A518" s="136" t="s">
        <v>753</v>
      </c>
      <c r="B518" s="27" t="s">
        <v>1448</v>
      </c>
      <c r="C518" s="27" t="s">
        <v>1134</v>
      </c>
      <c r="D518" s="27" t="s">
        <v>1135</v>
      </c>
      <c r="E518" s="26" t="s">
        <v>1426</v>
      </c>
      <c r="F518" s="27" t="s">
        <v>1143</v>
      </c>
      <c r="G518" s="26" t="s">
        <v>1463</v>
      </c>
      <c r="H518" s="27" t="s">
        <v>1138</v>
      </c>
      <c r="I518" s="27" t="s">
        <v>1127</v>
      </c>
      <c r="J518" s="26" t="s">
        <v>1394</v>
      </c>
    </row>
    <row r="519" ht="42" customHeight="1" spans="1:10">
      <c r="A519" s="136" t="s">
        <v>753</v>
      </c>
      <c r="B519" s="27" t="s">
        <v>1448</v>
      </c>
      <c r="C519" s="27" t="s">
        <v>1140</v>
      </c>
      <c r="D519" s="27" t="s">
        <v>1141</v>
      </c>
      <c r="E519" s="26" t="s">
        <v>1395</v>
      </c>
      <c r="F519" s="27" t="s">
        <v>1143</v>
      </c>
      <c r="G519" s="26" t="s">
        <v>1168</v>
      </c>
      <c r="H519" s="27" t="s">
        <v>1132</v>
      </c>
      <c r="I519" s="27" t="s">
        <v>1127</v>
      </c>
      <c r="J519" s="26" t="s">
        <v>1464</v>
      </c>
    </row>
    <row r="520" ht="42" customHeight="1" spans="1:10">
      <c r="A520" s="136" t="s">
        <v>730</v>
      </c>
      <c r="B520" s="27" t="s">
        <v>1491</v>
      </c>
      <c r="C520" s="27" t="s">
        <v>1122</v>
      </c>
      <c r="D520" s="27" t="s">
        <v>1123</v>
      </c>
      <c r="E520" s="26" t="s">
        <v>1201</v>
      </c>
      <c r="F520" s="27" t="s">
        <v>1143</v>
      </c>
      <c r="G520" s="26" t="s">
        <v>1144</v>
      </c>
      <c r="H520" s="27" t="s">
        <v>1132</v>
      </c>
      <c r="I520" s="27" t="s">
        <v>1127</v>
      </c>
      <c r="J520" s="26" t="s">
        <v>1241</v>
      </c>
    </row>
    <row r="521" ht="42" customHeight="1" spans="1:10">
      <c r="A521" s="136" t="s">
        <v>730</v>
      </c>
      <c r="B521" s="27" t="s">
        <v>1491</v>
      </c>
      <c r="C521" s="27" t="s">
        <v>1122</v>
      </c>
      <c r="D521" s="27" t="s">
        <v>1129</v>
      </c>
      <c r="E521" s="26" t="s">
        <v>1203</v>
      </c>
      <c r="F521" s="27" t="s">
        <v>1125</v>
      </c>
      <c r="G521" s="26" t="s">
        <v>1131</v>
      </c>
      <c r="H521" s="27" t="s">
        <v>1132</v>
      </c>
      <c r="I521" s="27" t="s">
        <v>1127</v>
      </c>
      <c r="J521" s="26" t="s">
        <v>1204</v>
      </c>
    </row>
    <row r="522" ht="42" customHeight="1" spans="1:10">
      <c r="A522" s="136" t="s">
        <v>730</v>
      </c>
      <c r="B522" s="27" t="s">
        <v>1491</v>
      </c>
      <c r="C522" s="27" t="s">
        <v>1122</v>
      </c>
      <c r="D522" s="27" t="s">
        <v>1129</v>
      </c>
      <c r="E522" s="26" t="s">
        <v>1246</v>
      </c>
      <c r="F522" s="27" t="s">
        <v>1143</v>
      </c>
      <c r="G522" s="26" t="s">
        <v>1168</v>
      </c>
      <c r="H522" s="27" t="s">
        <v>1132</v>
      </c>
      <c r="I522" s="27" t="s">
        <v>1127</v>
      </c>
      <c r="J522" s="26" t="s">
        <v>1247</v>
      </c>
    </row>
    <row r="523" ht="42" customHeight="1" spans="1:10">
      <c r="A523" s="136" t="s">
        <v>730</v>
      </c>
      <c r="B523" s="27" t="s">
        <v>1491</v>
      </c>
      <c r="C523" s="27" t="s">
        <v>1122</v>
      </c>
      <c r="D523" s="27" t="s">
        <v>1172</v>
      </c>
      <c r="E523" s="26" t="s">
        <v>1440</v>
      </c>
      <c r="F523" s="27" t="s">
        <v>1125</v>
      </c>
      <c r="G523" s="26" t="s">
        <v>1131</v>
      </c>
      <c r="H523" s="27" t="s">
        <v>1132</v>
      </c>
      <c r="I523" s="27" t="s">
        <v>1127</v>
      </c>
      <c r="J523" s="26" t="s">
        <v>1441</v>
      </c>
    </row>
    <row r="524" ht="42" customHeight="1" spans="1:10">
      <c r="A524" s="136" t="s">
        <v>730</v>
      </c>
      <c r="B524" s="27" t="s">
        <v>1491</v>
      </c>
      <c r="C524" s="27" t="s">
        <v>1134</v>
      </c>
      <c r="D524" s="27" t="s">
        <v>1135</v>
      </c>
      <c r="E524" s="26" t="s">
        <v>1437</v>
      </c>
      <c r="F524" s="27" t="s">
        <v>1143</v>
      </c>
      <c r="G524" s="26" t="s">
        <v>120</v>
      </c>
      <c r="H524" s="27" t="s">
        <v>1138</v>
      </c>
      <c r="I524" s="27" t="s">
        <v>1127</v>
      </c>
      <c r="J524" s="26" t="s">
        <v>1438</v>
      </c>
    </row>
    <row r="525" ht="42" customHeight="1" spans="1:10">
      <c r="A525" s="136" t="s">
        <v>730</v>
      </c>
      <c r="B525" s="27" t="s">
        <v>1491</v>
      </c>
      <c r="C525" s="27" t="s">
        <v>1140</v>
      </c>
      <c r="D525" s="27" t="s">
        <v>1141</v>
      </c>
      <c r="E525" s="26" t="s">
        <v>1272</v>
      </c>
      <c r="F525" s="27" t="s">
        <v>1143</v>
      </c>
      <c r="G525" s="26" t="s">
        <v>1168</v>
      </c>
      <c r="H525" s="27" t="s">
        <v>1132</v>
      </c>
      <c r="I525" s="27" t="s">
        <v>1127</v>
      </c>
      <c r="J525" s="26" t="s">
        <v>1256</v>
      </c>
    </row>
    <row r="526" ht="42" customHeight="1" spans="1:10">
      <c r="A526" s="136" t="s">
        <v>730</v>
      </c>
      <c r="B526" s="27" t="s">
        <v>1491</v>
      </c>
      <c r="C526" s="27" t="s">
        <v>1140</v>
      </c>
      <c r="D526" s="27" t="s">
        <v>1141</v>
      </c>
      <c r="E526" s="26" t="s">
        <v>1231</v>
      </c>
      <c r="F526" s="27" t="s">
        <v>1143</v>
      </c>
      <c r="G526" s="26" t="s">
        <v>1385</v>
      </c>
      <c r="H526" s="27" t="s">
        <v>1132</v>
      </c>
      <c r="I526" s="27" t="s">
        <v>1127</v>
      </c>
      <c r="J526" s="26" t="s">
        <v>1492</v>
      </c>
    </row>
    <row r="527" ht="42" customHeight="1" spans="1:10">
      <c r="A527" s="136" t="s">
        <v>730</v>
      </c>
      <c r="B527" s="27" t="s">
        <v>1491</v>
      </c>
      <c r="C527" s="27" t="s">
        <v>1140</v>
      </c>
      <c r="D527" s="27" t="s">
        <v>1141</v>
      </c>
      <c r="E527" s="26" t="s">
        <v>1230</v>
      </c>
      <c r="F527" s="27" t="s">
        <v>1143</v>
      </c>
      <c r="G527" s="26" t="s">
        <v>1168</v>
      </c>
      <c r="H527" s="27" t="s">
        <v>1132</v>
      </c>
      <c r="I527" s="27" t="s">
        <v>1127</v>
      </c>
      <c r="J527" s="26" t="s">
        <v>1493</v>
      </c>
    </row>
    <row r="528" ht="42" customHeight="1" spans="1:10">
      <c r="A528" s="136" t="s">
        <v>750</v>
      </c>
      <c r="B528" s="27" t="s">
        <v>1500</v>
      </c>
      <c r="C528" s="27" t="s">
        <v>1122</v>
      </c>
      <c r="D528" s="27" t="s">
        <v>1123</v>
      </c>
      <c r="E528" s="26" t="s">
        <v>1501</v>
      </c>
      <c r="F528" s="27" t="s">
        <v>1125</v>
      </c>
      <c r="G528" s="26" t="s">
        <v>1502</v>
      </c>
      <c r="H528" s="27" t="s">
        <v>1138</v>
      </c>
      <c r="I528" s="27" t="s">
        <v>1127</v>
      </c>
      <c r="J528" s="26" t="s">
        <v>1503</v>
      </c>
    </row>
    <row r="529" ht="42" customHeight="1" spans="1:10">
      <c r="A529" s="136" t="s">
        <v>750</v>
      </c>
      <c r="B529" s="27" t="s">
        <v>1500</v>
      </c>
      <c r="C529" s="27" t="s">
        <v>1122</v>
      </c>
      <c r="D529" s="27" t="s">
        <v>1172</v>
      </c>
      <c r="E529" s="26" t="s">
        <v>1504</v>
      </c>
      <c r="F529" s="27" t="s">
        <v>1125</v>
      </c>
      <c r="G529" s="26" t="s">
        <v>1505</v>
      </c>
      <c r="H529" s="27" t="s">
        <v>1138</v>
      </c>
      <c r="I529" s="27" t="s">
        <v>1157</v>
      </c>
      <c r="J529" s="26" t="s">
        <v>1506</v>
      </c>
    </row>
    <row r="530" ht="42" customHeight="1" spans="1:10">
      <c r="A530" s="136" t="s">
        <v>750</v>
      </c>
      <c r="B530" s="27" t="s">
        <v>1500</v>
      </c>
      <c r="C530" s="27" t="s">
        <v>1134</v>
      </c>
      <c r="D530" s="27" t="s">
        <v>1154</v>
      </c>
      <c r="E530" s="26" t="s">
        <v>1154</v>
      </c>
      <c r="F530" s="27" t="s">
        <v>1125</v>
      </c>
      <c r="G530" s="26" t="s">
        <v>1507</v>
      </c>
      <c r="H530" s="27" t="s">
        <v>1138</v>
      </c>
      <c r="I530" s="27" t="s">
        <v>1157</v>
      </c>
      <c r="J530" s="26" t="s">
        <v>1374</v>
      </c>
    </row>
    <row r="531" ht="42" customHeight="1" spans="1:10">
      <c r="A531" s="136" t="s">
        <v>750</v>
      </c>
      <c r="B531" s="27" t="s">
        <v>1500</v>
      </c>
      <c r="C531" s="27" t="s">
        <v>1134</v>
      </c>
      <c r="D531" s="27" t="s">
        <v>1135</v>
      </c>
      <c r="E531" s="26" t="s">
        <v>1135</v>
      </c>
      <c r="F531" s="27" t="s">
        <v>1125</v>
      </c>
      <c r="G531" s="26" t="s">
        <v>1393</v>
      </c>
      <c r="H531" s="27" t="s">
        <v>1138</v>
      </c>
      <c r="I531" s="27" t="s">
        <v>1157</v>
      </c>
      <c r="J531" s="26" t="s">
        <v>1508</v>
      </c>
    </row>
    <row r="532" ht="42" customHeight="1" spans="1:10">
      <c r="A532" s="136" t="s">
        <v>750</v>
      </c>
      <c r="B532" s="27" t="s">
        <v>1500</v>
      </c>
      <c r="C532" s="27" t="s">
        <v>1140</v>
      </c>
      <c r="D532" s="27" t="s">
        <v>1141</v>
      </c>
      <c r="E532" s="26" t="s">
        <v>1509</v>
      </c>
      <c r="F532" s="27" t="s">
        <v>1510</v>
      </c>
      <c r="G532" s="26" t="s">
        <v>1158</v>
      </c>
      <c r="H532" s="27" t="s">
        <v>1132</v>
      </c>
      <c r="I532" s="27" t="s">
        <v>1127</v>
      </c>
      <c r="J532" s="26" t="s">
        <v>1506</v>
      </c>
    </row>
    <row r="533" ht="42" customHeight="1" spans="1:10">
      <c r="A533" s="136" t="s">
        <v>750</v>
      </c>
      <c r="B533" s="27" t="s">
        <v>1500</v>
      </c>
      <c r="C533" s="27" t="s">
        <v>1140</v>
      </c>
      <c r="D533" s="27" t="s">
        <v>1141</v>
      </c>
      <c r="E533" s="26" t="s">
        <v>1511</v>
      </c>
      <c r="F533" s="27" t="s">
        <v>1510</v>
      </c>
      <c r="G533" s="26" t="s">
        <v>1158</v>
      </c>
      <c r="H533" s="27" t="s">
        <v>1132</v>
      </c>
      <c r="I533" s="27" t="s">
        <v>1127</v>
      </c>
      <c r="J533" s="26" t="s">
        <v>1506</v>
      </c>
    </row>
    <row r="534" ht="42" customHeight="1" spans="1:10">
      <c r="A534" s="136" t="s">
        <v>775</v>
      </c>
      <c r="B534" s="27" t="s">
        <v>1465</v>
      </c>
      <c r="C534" s="27" t="s">
        <v>1122</v>
      </c>
      <c r="D534" s="27" t="s">
        <v>1129</v>
      </c>
      <c r="E534" s="26" t="s">
        <v>1466</v>
      </c>
      <c r="F534" s="27" t="s">
        <v>1125</v>
      </c>
      <c r="G534" s="26" t="s">
        <v>1131</v>
      </c>
      <c r="H534" s="27" t="s">
        <v>1132</v>
      </c>
      <c r="I534" s="27" t="s">
        <v>1127</v>
      </c>
      <c r="J534" s="26" t="s">
        <v>1398</v>
      </c>
    </row>
    <row r="535" ht="42" customHeight="1" spans="1:10">
      <c r="A535" s="136" t="s">
        <v>775</v>
      </c>
      <c r="B535" s="27" t="s">
        <v>1465</v>
      </c>
      <c r="C535" s="27" t="s">
        <v>1134</v>
      </c>
      <c r="D535" s="27" t="s">
        <v>1154</v>
      </c>
      <c r="E535" s="26" t="s">
        <v>1154</v>
      </c>
      <c r="F535" s="27" t="s">
        <v>1143</v>
      </c>
      <c r="G535" s="26" t="s">
        <v>1168</v>
      </c>
      <c r="H535" s="27" t="s">
        <v>1132</v>
      </c>
      <c r="I535" s="27" t="s">
        <v>1127</v>
      </c>
      <c r="J535" s="26" t="s">
        <v>1398</v>
      </c>
    </row>
    <row r="536" ht="42" customHeight="1" spans="1:10">
      <c r="A536" s="136" t="s">
        <v>775</v>
      </c>
      <c r="B536" s="27" t="s">
        <v>1465</v>
      </c>
      <c r="C536" s="27" t="s">
        <v>1134</v>
      </c>
      <c r="D536" s="27" t="s">
        <v>1135</v>
      </c>
      <c r="E536" s="26" t="s">
        <v>1393</v>
      </c>
      <c r="F536" s="27" t="s">
        <v>1125</v>
      </c>
      <c r="G536" s="26" t="s">
        <v>1399</v>
      </c>
      <c r="H536" s="27" t="s">
        <v>1138</v>
      </c>
      <c r="I536" s="27" t="s">
        <v>1127</v>
      </c>
      <c r="J536" s="26" t="s">
        <v>1398</v>
      </c>
    </row>
    <row r="537" ht="42" customHeight="1" spans="1:10">
      <c r="A537" s="136" t="s">
        <v>775</v>
      </c>
      <c r="B537" s="27" t="s">
        <v>1465</v>
      </c>
      <c r="C537" s="27" t="s">
        <v>1140</v>
      </c>
      <c r="D537" s="27" t="s">
        <v>1141</v>
      </c>
      <c r="E537" s="26" t="s">
        <v>1230</v>
      </c>
      <c r="F537" s="27" t="s">
        <v>1143</v>
      </c>
      <c r="G537" s="26" t="s">
        <v>1168</v>
      </c>
      <c r="H537" s="27" t="s">
        <v>1132</v>
      </c>
      <c r="I537" s="27" t="s">
        <v>1127</v>
      </c>
      <c r="J537" s="26" t="s">
        <v>1398</v>
      </c>
    </row>
    <row r="538" ht="42" customHeight="1" spans="1:10">
      <c r="A538" s="136" t="s">
        <v>775</v>
      </c>
      <c r="B538" s="27" t="s">
        <v>1465</v>
      </c>
      <c r="C538" s="27" t="s">
        <v>1140</v>
      </c>
      <c r="D538" s="27" t="s">
        <v>1141</v>
      </c>
      <c r="E538" s="26" t="s">
        <v>1272</v>
      </c>
      <c r="F538" s="27" t="s">
        <v>1143</v>
      </c>
      <c r="G538" s="26" t="s">
        <v>1168</v>
      </c>
      <c r="H538" s="27" t="s">
        <v>1132</v>
      </c>
      <c r="I538" s="27" t="s">
        <v>1127</v>
      </c>
      <c r="J538" s="26" t="s">
        <v>1398</v>
      </c>
    </row>
    <row r="539" ht="42" customHeight="1" spans="1:10">
      <c r="A539" s="136" t="s">
        <v>775</v>
      </c>
      <c r="B539" s="27" t="s">
        <v>1465</v>
      </c>
      <c r="C539" s="27" t="s">
        <v>1140</v>
      </c>
      <c r="D539" s="27" t="s">
        <v>1141</v>
      </c>
      <c r="E539" s="26" t="s">
        <v>1231</v>
      </c>
      <c r="F539" s="27" t="s">
        <v>1143</v>
      </c>
      <c r="G539" s="26" t="s">
        <v>1168</v>
      </c>
      <c r="H539" s="27" t="s">
        <v>1132</v>
      </c>
      <c r="I539" s="27" t="s">
        <v>1127</v>
      </c>
      <c r="J539" s="26" t="s">
        <v>1398</v>
      </c>
    </row>
    <row r="540" ht="42" customHeight="1" spans="1:10">
      <c r="A540" s="136" t="s">
        <v>771</v>
      </c>
      <c r="B540" s="27" t="s">
        <v>1677</v>
      </c>
      <c r="C540" s="27" t="s">
        <v>1122</v>
      </c>
      <c r="D540" s="27" t="s">
        <v>1123</v>
      </c>
      <c r="E540" s="26" t="s">
        <v>625</v>
      </c>
      <c r="F540" s="27" t="s">
        <v>1125</v>
      </c>
      <c r="G540" s="26" t="s">
        <v>1468</v>
      </c>
      <c r="H540" s="27" t="s">
        <v>1189</v>
      </c>
      <c r="I540" s="27" t="s">
        <v>1127</v>
      </c>
      <c r="J540" s="26" t="s">
        <v>1469</v>
      </c>
    </row>
    <row r="541" ht="42" customHeight="1" spans="1:10">
      <c r="A541" s="136" t="s">
        <v>771</v>
      </c>
      <c r="B541" s="27" t="s">
        <v>1677</v>
      </c>
      <c r="C541" s="27" t="s">
        <v>1122</v>
      </c>
      <c r="D541" s="27" t="s">
        <v>1129</v>
      </c>
      <c r="E541" s="26" t="s">
        <v>1470</v>
      </c>
      <c r="F541" s="27" t="s">
        <v>1125</v>
      </c>
      <c r="G541" s="26" t="s">
        <v>1471</v>
      </c>
      <c r="H541" s="27" t="s">
        <v>1132</v>
      </c>
      <c r="I541" s="27" t="s">
        <v>1127</v>
      </c>
      <c r="J541" s="26" t="s">
        <v>1472</v>
      </c>
    </row>
    <row r="542" ht="42" customHeight="1" spans="1:10">
      <c r="A542" s="136" t="s">
        <v>771</v>
      </c>
      <c r="B542" s="27" t="s">
        <v>1677</v>
      </c>
      <c r="C542" s="27" t="s">
        <v>1134</v>
      </c>
      <c r="D542" s="27" t="s">
        <v>1193</v>
      </c>
      <c r="E542" s="26" t="s">
        <v>1473</v>
      </c>
      <c r="F542" s="27" t="s">
        <v>1125</v>
      </c>
      <c r="G542" s="26" t="s">
        <v>1474</v>
      </c>
      <c r="H542" s="27" t="s">
        <v>1138</v>
      </c>
      <c r="I542" s="27" t="s">
        <v>1127</v>
      </c>
      <c r="J542" s="26" t="s">
        <v>1475</v>
      </c>
    </row>
    <row r="543" ht="42" customHeight="1" spans="1:10">
      <c r="A543" s="136" t="s">
        <v>771</v>
      </c>
      <c r="B543" s="27" t="s">
        <v>1677</v>
      </c>
      <c r="C543" s="27" t="s">
        <v>1140</v>
      </c>
      <c r="D543" s="27" t="s">
        <v>1141</v>
      </c>
      <c r="E543" s="26" t="s">
        <v>1141</v>
      </c>
      <c r="F543" s="27" t="s">
        <v>1143</v>
      </c>
      <c r="G543" s="26" t="s">
        <v>1400</v>
      </c>
      <c r="H543" s="27" t="s">
        <v>1132</v>
      </c>
      <c r="I543" s="27" t="s">
        <v>1127</v>
      </c>
      <c r="J543" s="26" t="s">
        <v>1475</v>
      </c>
    </row>
    <row r="544" ht="42" customHeight="1" spans="1:10">
      <c r="A544" s="136" t="s">
        <v>773</v>
      </c>
      <c r="B544" s="27" t="s">
        <v>1467</v>
      </c>
      <c r="C544" s="27" t="s">
        <v>1122</v>
      </c>
      <c r="D544" s="27" t="s">
        <v>1123</v>
      </c>
      <c r="E544" s="26" t="s">
        <v>625</v>
      </c>
      <c r="F544" s="27" t="s">
        <v>1125</v>
      </c>
      <c r="G544" s="26" t="s">
        <v>1468</v>
      </c>
      <c r="H544" s="27" t="s">
        <v>1189</v>
      </c>
      <c r="I544" s="27" t="s">
        <v>1127</v>
      </c>
      <c r="J544" s="26" t="s">
        <v>1469</v>
      </c>
    </row>
    <row r="545" ht="42" customHeight="1" spans="1:10">
      <c r="A545" s="136" t="s">
        <v>773</v>
      </c>
      <c r="B545" s="27" t="s">
        <v>1467</v>
      </c>
      <c r="C545" s="27" t="s">
        <v>1122</v>
      </c>
      <c r="D545" s="27" t="s">
        <v>1129</v>
      </c>
      <c r="E545" s="26" t="s">
        <v>1470</v>
      </c>
      <c r="F545" s="27" t="s">
        <v>1125</v>
      </c>
      <c r="G545" s="26" t="s">
        <v>1471</v>
      </c>
      <c r="H545" s="27" t="s">
        <v>1132</v>
      </c>
      <c r="I545" s="27" t="s">
        <v>1127</v>
      </c>
      <c r="J545" s="26" t="s">
        <v>1472</v>
      </c>
    </row>
    <row r="546" ht="42" customHeight="1" spans="1:10">
      <c r="A546" s="136" t="s">
        <v>773</v>
      </c>
      <c r="B546" s="27" t="s">
        <v>1467</v>
      </c>
      <c r="C546" s="27" t="s">
        <v>1134</v>
      </c>
      <c r="D546" s="27" t="s">
        <v>1193</v>
      </c>
      <c r="E546" s="26" t="s">
        <v>1473</v>
      </c>
      <c r="F546" s="27" t="s">
        <v>1125</v>
      </c>
      <c r="G546" s="26" t="s">
        <v>1474</v>
      </c>
      <c r="H546" s="27" t="s">
        <v>1138</v>
      </c>
      <c r="I546" s="27" t="s">
        <v>1127</v>
      </c>
      <c r="J546" s="26" t="s">
        <v>1475</v>
      </c>
    </row>
    <row r="547" ht="42" customHeight="1" spans="1:10">
      <c r="A547" s="136" t="s">
        <v>773</v>
      </c>
      <c r="B547" s="27" t="s">
        <v>1467</v>
      </c>
      <c r="C547" s="27" t="s">
        <v>1140</v>
      </c>
      <c r="D547" s="27" t="s">
        <v>1141</v>
      </c>
      <c r="E547" s="26" t="s">
        <v>1141</v>
      </c>
      <c r="F547" s="27" t="s">
        <v>1143</v>
      </c>
      <c r="G547" s="26" t="s">
        <v>1400</v>
      </c>
      <c r="H547" s="27" t="s">
        <v>1132</v>
      </c>
      <c r="I547" s="27" t="s">
        <v>1127</v>
      </c>
      <c r="J547" s="26" t="s">
        <v>1475</v>
      </c>
    </row>
    <row r="548" ht="42" customHeight="1" spans="1:10">
      <c r="A548" s="136" t="s">
        <v>734</v>
      </c>
      <c r="B548" s="27" t="s">
        <v>1678</v>
      </c>
      <c r="C548" s="27" t="s">
        <v>1122</v>
      </c>
      <c r="D548" s="27" t="s">
        <v>1172</v>
      </c>
      <c r="E548" s="26" t="s">
        <v>1679</v>
      </c>
      <c r="F548" s="27" t="s">
        <v>1125</v>
      </c>
      <c r="G548" s="26" t="s">
        <v>1680</v>
      </c>
      <c r="H548" s="27" t="s">
        <v>1630</v>
      </c>
      <c r="I548" s="27" t="s">
        <v>1157</v>
      </c>
      <c r="J548" s="26" t="s">
        <v>1679</v>
      </c>
    </row>
    <row r="549" ht="42" customHeight="1" spans="1:10">
      <c r="A549" s="136" t="s">
        <v>734</v>
      </c>
      <c r="B549" s="27" t="s">
        <v>1678</v>
      </c>
      <c r="C549" s="27" t="s">
        <v>1134</v>
      </c>
      <c r="D549" s="27" t="s">
        <v>1154</v>
      </c>
      <c r="E549" s="26" t="s">
        <v>1154</v>
      </c>
      <c r="F549" s="27" t="s">
        <v>1125</v>
      </c>
      <c r="G549" s="26" t="s">
        <v>1507</v>
      </c>
      <c r="H549" s="27" t="s">
        <v>1138</v>
      </c>
      <c r="I549" s="27" t="s">
        <v>1157</v>
      </c>
      <c r="J549" s="26" t="s">
        <v>1374</v>
      </c>
    </row>
    <row r="550" ht="42" customHeight="1" spans="1:10">
      <c r="A550" s="136" t="s">
        <v>734</v>
      </c>
      <c r="B550" s="27" t="s">
        <v>1678</v>
      </c>
      <c r="C550" s="27" t="s">
        <v>1134</v>
      </c>
      <c r="D550" s="27" t="s">
        <v>1135</v>
      </c>
      <c r="E550" s="26" t="s">
        <v>1135</v>
      </c>
      <c r="F550" s="27" t="s">
        <v>1125</v>
      </c>
      <c r="G550" s="26" t="s">
        <v>1393</v>
      </c>
      <c r="H550" s="27" t="s">
        <v>1138</v>
      </c>
      <c r="I550" s="27" t="s">
        <v>1157</v>
      </c>
      <c r="J550" s="26" t="s">
        <v>1508</v>
      </c>
    </row>
    <row r="551" ht="42" customHeight="1" spans="1:10">
      <c r="A551" s="136" t="s">
        <v>734</v>
      </c>
      <c r="B551" s="27" t="s">
        <v>1678</v>
      </c>
      <c r="C551" s="27" t="s">
        <v>1140</v>
      </c>
      <c r="D551" s="27" t="s">
        <v>1141</v>
      </c>
      <c r="E551" s="26" t="s">
        <v>1509</v>
      </c>
      <c r="F551" s="27" t="s">
        <v>1510</v>
      </c>
      <c r="G551" s="26" t="s">
        <v>1158</v>
      </c>
      <c r="H551" s="27" t="s">
        <v>1132</v>
      </c>
      <c r="I551" s="27" t="s">
        <v>1127</v>
      </c>
      <c r="J551" s="26" t="s">
        <v>1506</v>
      </c>
    </row>
    <row r="552" ht="42" customHeight="1" spans="1:10">
      <c r="A552" s="136" t="s">
        <v>734</v>
      </c>
      <c r="B552" s="27" t="s">
        <v>1678</v>
      </c>
      <c r="C552" s="27" t="s">
        <v>1140</v>
      </c>
      <c r="D552" s="27" t="s">
        <v>1141</v>
      </c>
      <c r="E552" s="26" t="s">
        <v>1681</v>
      </c>
      <c r="F552" s="27" t="s">
        <v>1510</v>
      </c>
      <c r="G552" s="26" t="s">
        <v>1158</v>
      </c>
      <c r="H552" s="27" t="s">
        <v>1132</v>
      </c>
      <c r="I552" s="27" t="s">
        <v>1127</v>
      </c>
      <c r="J552" s="26" t="s">
        <v>1506</v>
      </c>
    </row>
    <row r="553" ht="42" customHeight="1" spans="1:10">
      <c r="A553" s="136" t="s">
        <v>756</v>
      </c>
      <c r="B553" s="27" t="s">
        <v>1682</v>
      </c>
      <c r="C553" s="27" t="s">
        <v>1122</v>
      </c>
      <c r="D553" s="27" t="s">
        <v>1129</v>
      </c>
      <c r="E553" s="26" t="s">
        <v>1683</v>
      </c>
      <c r="F553" s="27" t="s">
        <v>1143</v>
      </c>
      <c r="G553" s="26" t="s">
        <v>1198</v>
      </c>
      <c r="H553" s="27" t="s">
        <v>1132</v>
      </c>
      <c r="I553" s="27" t="s">
        <v>1127</v>
      </c>
      <c r="J553" s="26" t="s">
        <v>1684</v>
      </c>
    </row>
    <row r="554" ht="42" customHeight="1" spans="1:10">
      <c r="A554" s="136" t="s">
        <v>756</v>
      </c>
      <c r="B554" s="27" t="s">
        <v>1682</v>
      </c>
      <c r="C554" s="27" t="s">
        <v>1122</v>
      </c>
      <c r="D554" s="27" t="s">
        <v>1172</v>
      </c>
      <c r="E554" s="26" t="s">
        <v>1685</v>
      </c>
      <c r="F554" s="27" t="s">
        <v>1125</v>
      </c>
      <c r="G554" s="26" t="s">
        <v>1630</v>
      </c>
      <c r="H554" s="27" t="s">
        <v>1630</v>
      </c>
      <c r="I554" s="27" t="s">
        <v>1157</v>
      </c>
      <c r="J554" s="26" t="s">
        <v>1686</v>
      </c>
    </row>
    <row r="555" ht="42" customHeight="1" spans="1:10">
      <c r="A555" s="136" t="s">
        <v>756</v>
      </c>
      <c r="B555" s="27" t="s">
        <v>1682</v>
      </c>
      <c r="C555" s="27" t="s">
        <v>1134</v>
      </c>
      <c r="D555" s="27" t="s">
        <v>1154</v>
      </c>
      <c r="E555" s="26" t="s">
        <v>1687</v>
      </c>
      <c r="F555" s="27" t="s">
        <v>1125</v>
      </c>
      <c r="G555" s="26" t="s">
        <v>1688</v>
      </c>
      <c r="H555" s="27"/>
      <c r="I555" s="27" t="s">
        <v>1157</v>
      </c>
      <c r="J555" s="26" t="s">
        <v>1689</v>
      </c>
    </row>
    <row r="556" ht="42" customHeight="1" spans="1:10">
      <c r="A556" s="136" t="s">
        <v>756</v>
      </c>
      <c r="B556" s="27" t="s">
        <v>1682</v>
      </c>
      <c r="C556" s="27" t="s">
        <v>1134</v>
      </c>
      <c r="D556" s="27" t="s">
        <v>1135</v>
      </c>
      <c r="E556" s="26" t="s">
        <v>1690</v>
      </c>
      <c r="F556" s="27" t="s">
        <v>1125</v>
      </c>
      <c r="G556" s="26" t="s">
        <v>1688</v>
      </c>
      <c r="H556" s="27"/>
      <c r="I556" s="27" t="s">
        <v>1157</v>
      </c>
      <c r="J556" s="26" t="s">
        <v>1691</v>
      </c>
    </row>
    <row r="557" ht="42" customHeight="1" spans="1:10">
      <c r="A557" s="136" t="s">
        <v>756</v>
      </c>
      <c r="B557" s="27" t="s">
        <v>1682</v>
      </c>
      <c r="C557" s="27" t="s">
        <v>1140</v>
      </c>
      <c r="D557" s="27" t="s">
        <v>1141</v>
      </c>
      <c r="E557" s="26" t="s">
        <v>1141</v>
      </c>
      <c r="F557" s="27" t="s">
        <v>1143</v>
      </c>
      <c r="G557" s="26" t="s">
        <v>1144</v>
      </c>
      <c r="H557" s="27" t="s">
        <v>1132</v>
      </c>
      <c r="I557" s="27" t="s">
        <v>1127</v>
      </c>
      <c r="J557" s="26" t="s">
        <v>1692</v>
      </c>
    </row>
    <row r="558" ht="42" customHeight="1" spans="1:10">
      <c r="A558" s="136" t="s">
        <v>741</v>
      </c>
      <c r="B558" s="27" t="s">
        <v>1326</v>
      </c>
      <c r="C558" s="27" t="s">
        <v>1122</v>
      </c>
      <c r="D558" s="27" t="s">
        <v>1123</v>
      </c>
      <c r="E558" s="26" t="s">
        <v>1327</v>
      </c>
      <c r="F558" s="27" t="s">
        <v>1125</v>
      </c>
      <c r="G558" s="26" t="s">
        <v>1137</v>
      </c>
      <c r="H558" s="27" t="s">
        <v>1328</v>
      </c>
      <c r="I558" s="27" t="s">
        <v>1127</v>
      </c>
      <c r="J558" s="26" t="s">
        <v>1329</v>
      </c>
    </row>
    <row r="559" ht="42" customHeight="1" spans="1:10">
      <c r="A559" s="136" t="s">
        <v>741</v>
      </c>
      <c r="B559" s="27" t="s">
        <v>1326</v>
      </c>
      <c r="C559" s="27" t="s">
        <v>1122</v>
      </c>
      <c r="D559" s="27" t="s">
        <v>1172</v>
      </c>
      <c r="E559" s="26" t="s">
        <v>1173</v>
      </c>
      <c r="F559" s="27" t="s">
        <v>1125</v>
      </c>
      <c r="G559" s="26" t="s">
        <v>1131</v>
      </c>
      <c r="H559" s="27" t="s">
        <v>1132</v>
      </c>
      <c r="I559" s="27" t="s">
        <v>1127</v>
      </c>
      <c r="J559" s="26" t="s">
        <v>1330</v>
      </c>
    </row>
    <row r="560" ht="42" customHeight="1" spans="1:10">
      <c r="A560" s="136" t="s">
        <v>741</v>
      </c>
      <c r="B560" s="27" t="s">
        <v>1326</v>
      </c>
      <c r="C560" s="27" t="s">
        <v>1134</v>
      </c>
      <c r="D560" s="27" t="s">
        <v>1135</v>
      </c>
      <c r="E560" s="26" t="s">
        <v>1331</v>
      </c>
      <c r="F560" s="27" t="s">
        <v>1125</v>
      </c>
      <c r="G560" s="26" t="s">
        <v>116</v>
      </c>
      <c r="H560" s="27" t="s">
        <v>1138</v>
      </c>
      <c r="I560" s="27" t="s">
        <v>1127</v>
      </c>
      <c r="J560" s="26" t="s">
        <v>1332</v>
      </c>
    </row>
    <row r="561" ht="42" customHeight="1" spans="1:10">
      <c r="A561" s="136" t="s">
        <v>741</v>
      </c>
      <c r="B561" s="27" t="s">
        <v>1326</v>
      </c>
      <c r="C561" s="27" t="s">
        <v>1140</v>
      </c>
      <c r="D561" s="27" t="s">
        <v>1141</v>
      </c>
      <c r="E561" s="26" t="s">
        <v>1142</v>
      </c>
      <c r="F561" s="27" t="s">
        <v>1143</v>
      </c>
      <c r="G561" s="26" t="s">
        <v>1144</v>
      </c>
      <c r="H561" s="27" t="s">
        <v>1132</v>
      </c>
      <c r="I561" s="27" t="s">
        <v>1127</v>
      </c>
      <c r="J561" s="26" t="s">
        <v>1333</v>
      </c>
    </row>
    <row r="562" ht="42" customHeight="1" spans="1:10">
      <c r="A562" s="136" t="s">
        <v>741</v>
      </c>
      <c r="B562" s="27" t="s">
        <v>1326</v>
      </c>
      <c r="C562" s="27" t="s">
        <v>1140</v>
      </c>
      <c r="D562" s="27" t="s">
        <v>1141</v>
      </c>
      <c r="E562" s="26" t="s">
        <v>1178</v>
      </c>
      <c r="F562" s="27" t="s">
        <v>1143</v>
      </c>
      <c r="G562" s="26" t="s">
        <v>1144</v>
      </c>
      <c r="H562" s="27" t="s">
        <v>1132</v>
      </c>
      <c r="I562" s="27" t="s">
        <v>1127</v>
      </c>
      <c r="J562" s="26" t="s">
        <v>1334</v>
      </c>
    </row>
    <row r="563" ht="42" customHeight="1" spans="1:10">
      <c r="A563" s="136" t="s">
        <v>600</v>
      </c>
      <c r="B563" s="27" t="s">
        <v>1306</v>
      </c>
      <c r="C563" s="27" t="s">
        <v>1122</v>
      </c>
      <c r="D563" s="27" t="s">
        <v>1129</v>
      </c>
      <c r="E563" s="26" t="s">
        <v>1397</v>
      </c>
      <c r="F563" s="27" t="s">
        <v>1125</v>
      </c>
      <c r="G563" s="26" t="s">
        <v>1131</v>
      </c>
      <c r="H563" s="27" t="s">
        <v>1132</v>
      </c>
      <c r="I563" s="27" t="s">
        <v>1127</v>
      </c>
      <c r="J563" s="26" t="s">
        <v>1306</v>
      </c>
    </row>
    <row r="564" ht="42" customHeight="1" spans="1:10">
      <c r="A564" s="136" t="s">
        <v>600</v>
      </c>
      <c r="B564" s="27" t="s">
        <v>1306</v>
      </c>
      <c r="C564" s="27" t="s">
        <v>1134</v>
      </c>
      <c r="D564" s="27" t="s">
        <v>1154</v>
      </c>
      <c r="E564" s="26" t="s">
        <v>1154</v>
      </c>
      <c r="F564" s="27" t="s">
        <v>1143</v>
      </c>
      <c r="G564" s="26" t="s">
        <v>1168</v>
      </c>
      <c r="H564" s="27" t="s">
        <v>1132</v>
      </c>
      <c r="I564" s="27" t="s">
        <v>1127</v>
      </c>
      <c r="J564" s="26" t="s">
        <v>1398</v>
      </c>
    </row>
    <row r="565" ht="42" customHeight="1" spans="1:10">
      <c r="A565" s="136" t="s">
        <v>600</v>
      </c>
      <c r="B565" s="27" t="s">
        <v>1306</v>
      </c>
      <c r="C565" s="27" t="s">
        <v>1134</v>
      </c>
      <c r="D565" s="27" t="s">
        <v>1135</v>
      </c>
      <c r="E565" s="26" t="s">
        <v>1393</v>
      </c>
      <c r="F565" s="27" t="s">
        <v>1125</v>
      </c>
      <c r="G565" s="26" t="s">
        <v>1399</v>
      </c>
      <c r="H565" s="27" t="s">
        <v>1138</v>
      </c>
      <c r="I565" s="27" t="s">
        <v>1127</v>
      </c>
      <c r="J565" s="26" t="s">
        <v>1398</v>
      </c>
    </row>
    <row r="566" ht="42" customHeight="1" spans="1:10">
      <c r="A566" s="136" t="s">
        <v>600</v>
      </c>
      <c r="B566" s="27" t="s">
        <v>1306</v>
      </c>
      <c r="C566" s="27" t="s">
        <v>1140</v>
      </c>
      <c r="D566" s="27" t="s">
        <v>1141</v>
      </c>
      <c r="E566" s="26" t="s">
        <v>1148</v>
      </c>
      <c r="F566" s="27" t="s">
        <v>1125</v>
      </c>
      <c r="G566" s="26" t="s">
        <v>1400</v>
      </c>
      <c r="H566" s="27" t="s">
        <v>1189</v>
      </c>
      <c r="I566" s="27" t="s">
        <v>1157</v>
      </c>
      <c r="J566" s="26" t="s">
        <v>1306</v>
      </c>
    </row>
    <row r="567" ht="42" customHeight="1" spans="1:10">
      <c r="A567" s="136" t="s">
        <v>779</v>
      </c>
      <c r="B567" s="27" t="s">
        <v>1677</v>
      </c>
      <c r="C567" s="27" t="s">
        <v>1122</v>
      </c>
      <c r="D567" s="27" t="s">
        <v>1123</v>
      </c>
      <c r="E567" s="26" t="s">
        <v>625</v>
      </c>
      <c r="F567" s="27" t="s">
        <v>1125</v>
      </c>
      <c r="G567" s="26" t="s">
        <v>1468</v>
      </c>
      <c r="H567" s="27" t="s">
        <v>1189</v>
      </c>
      <c r="I567" s="27" t="s">
        <v>1127</v>
      </c>
      <c r="J567" s="26" t="s">
        <v>1469</v>
      </c>
    </row>
    <row r="568" ht="42" customHeight="1" spans="1:10">
      <c r="A568" s="136" t="s">
        <v>779</v>
      </c>
      <c r="B568" s="27" t="s">
        <v>1677</v>
      </c>
      <c r="C568" s="27" t="s">
        <v>1122</v>
      </c>
      <c r="D568" s="27" t="s">
        <v>1129</v>
      </c>
      <c r="E568" s="26" t="s">
        <v>1470</v>
      </c>
      <c r="F568" s="27" t="s">
        <v>1125</v>
      </c>
      <c r="G568" s="26" t="s">
        <v>1471</v>
      </c>
      <c r="H568" s="27" t="s">
        <v>1132</v>
      </c>
      <c r="I568" s="27" t="s">
        <v>1127</v>
      </c>
      <c r="J568" s="26" t="s">
        <v>1472</v>
      </c>
    </row>
    <row r="569" ht="42" customHeight="1" spans="1:10">
      <c r="A569" s="136" t="s">
        <v>779</v>
      </c>
      <c r="B569" s="27" t="s">
        <v>1677</v>
      </c>
      <c r="C569" s="27" t="s">
        <v>1134</v>
      </c>
      <c r="D569" s="27" t="s">
        <v>1193</v>
      </c>
      <c r="E569" s="26" t="s">
        <v>1473</v>
      </c>
      <c r="F569" s="27" t="s">
        <v>1125</v>
      </c>
      <c r="G569" s="26" t="s">
        <v>1474</v>
      </c>
      <c r="H569" s="27" t="s">
        <v>1138</v>
      </c>
      <c r="I569" s="27" t="s">
        <v>1127</v>
      </c>
      <c r="J569" s="26" t="s">
        <v>1475</v>
      </c>
    </row>
    <row r="570" ht="42" customHeight="1" spans="1:10">
      <c r="A570" s="136" t="s">
        <v>779</v>
      </c>
      <c r="B570" s="27" t="s">
        <v>1677</v>
      </c>
      <c r="C570" s="27" t="s">
        <v>1140</v>
      </c>
      <c r="D570" s="27" t="s">
        <v>1141</v>
      </c>
      <c r="E570" s="26" t="s">
        <v>1141</v>
      </c>
      <c r="F570" s="27" t="s">
        <v>1143</v>
      </c>
      <c r="G570" s="26" t="s">
        <v>1400</v>
      </c>
      <c r="H570" s="27" t="s">
        <v>1132</v>
      </c>
      <c r="I570" s="27" t="s">
        <v>1127</v>
      </c>
      <c r="J570" s="26" t="s">
        <v>1475</v>
      </c>
    </row>
    <row r="571" ht="42" customHeight="1" spans="1:10">
      <c r="A571" s="136" t="s">
        <v>748</v>
      </c>
      <c r="B571" s="27" t="s">
        <v>1401</v>
      </c>
      <c r="C571" s="27" t="s">
        <v>1122</v>
      </c>
      <c r="D571" s="27" t="s">
        <v>1123</v>
      </c>
      <c r="E571" s="26" t="s">
        <v>1402</v>
      </c>
      <c r="F571" s="27" t="s">
        <v>1125</v>
      </c>
      <c r="G571" s="26" t="s">
        <v>118</v>
      </c>
      <c r="H571" s="27" t="s">
        <v>1403</v>
      </c>
      <c r="I571" s="27" t="s">
        <v>1157</v>
      </c>
      <c r="J571" s="26" t="s">
        <v>1402</v>
      </c>
    </row>
    <row r="572" ht="42" customHeight="1" spans="1:10">
      <c r="A572" s="136" t="s">
        <v>748</v>
      </c>
      <c r="B572" s="27" t="s">
        <v>1401</v>
      </c>
      <c r="C572" s="27" t="s">
        <v>1122</v>
      </c>
      <c r="D572" s="27" t="s">
        <v>1129</v>
      </c>
      <c r="E572" s="26" t="s">
        <v>1182</v>
      </c>
      <c r="F572" s="27" t="s">
        <v>1125</v>
      </c>
      <c r="G572" s="26" t="s">
        <v>1158</v>
      </c>
      <c r="H572" s="27" t="s">
        <v>1132</v>
      </c>
      <c r="I572" s="27" t="s">
        <v>1157</v>
      </c>
      <c r="J572" s="26" t="s">
        <v>1182</v>
      </c>
    </row>
    <row r="573" ht="42" customHeight="1" spans="1:10">
      <c r="A573" s="136" t="s">
        <v>748</v>
      </c>
      <c r="B573" s="27" t="s">
        <v>1401</v>
      </c>
      <c r="C573" s="27" t="s">
        <v>1134</v>
      </c>
      <c r="D573" s="27" t="s">
        <v>1154</v>
      </c>
      <c r="E573" s="26" t="s">
        <v>1183</v>
      </c>
      <c r="F573" s="27" t="s">
        <v>1125</v>
      </c>
      <c r="G573" s="26" t="s">
        <v>1158</v>
      </c>
      <c r="H573" s="27" t="s">
        <v>1132</v>
      </c>
      <c r="I573" s="27" t="s">
        <v>1127</v>
      </c>
      <c r="J573" s="26" t="s">
        <v>1183</v>
      </c>
    </row>
    <row r="574" ht="42" customHeight="1" spans="1:10">
      <c r="A574" s="136" t="s">
        <v>748</v>
      </c>
      <c r="B574" s="27" t="s">
        <v>1401</v>
      </c>
      <c r="C574" s="27" t="s">
        <v>1134</v>
      </c>
      <c r="D574" s="27" t="s">
        <v>1135</v>
      </c>
      <c r="E574" s="26" t="s">
        <v>1404</v>
      </c>
      <c r="F574" s="27" t="s">
        <v>1143</v>
      </c>
      <c r="G574" s="26" t="s">
        <v>1185</v>
      </c>
      <c r="H574" s="27" t="s">
        <v>1132</v>
      </c>
      <c r="I574" s="27" t="s">
        <v>1157</v>
      </c>
      <c r="J574" s="26" t="s">
        <v>1405</v>
      </c>
    </row>
    <row r="575" ht="42" customHeight="1" spans="1:10">
      <c r="A575" s="136" t="s">
        <v>748</v>
      </c>
      <c r="B575" s="27" t="s">
        <v>1401</v>
      </c>
      <c r="C575" s="27" t="s">
        <v>1140</v>
      </c>
      <c r="D575" s="27" t="s">
        <v>1141</v>
      </c>
      <c r="E575" s="26" t="s">
        <v>1141</v>
      </c>
      <c r="F575" s="27" t="s">
        <v>1143</v>
      </c>
      <c r="G575" s="26" t="s">
        <v>1158</v>
      </c>
      <c r="H575" s="27" t="s">
        <v>1132</v>
      </c>
      <c r="I575" s="27" t="s">
        <v>1157</v>
      </c>
      <c r="J575" s="26" t="s">
        <v>1406</v>
      </c>
    </row>
    <row r="576" ht="42" customHeight="1" spans="1:10">
      <c r="A576" s="136" t="s">
        <v>732</v>
      </c>
      <c r="B576" s="27" t="s">
        <v>1485</v>
      </c>
      <c r="C576" s="27" t="s">
        <v>1122</v>
      </c>
      <c r="D576" s="27" t="s">
        <v>1123</v>
      </c>
      <c r="E576" s="26" t="s">
        <v>1201</v>
      </c>
      <c r="F576" s="27" t="s">
        <v>1143</v>
      </c>
      <c r="G576" s="26" t="s">
        <v>1158</v>
      </c>
      <c r="H576" s="27" t="s">
        <v>1132</v>
      </c>
      <c r="I576" s="27" t="s">
        <v>1127</v>
      </c>
      <c r="J576" s="26" t="s">
        <v>1241</v>
      </c>
    </row>
    <row r="577" ht="42" customHeight="1" spans="1:10">
      <c r="A577" s="136" t="s">
        <v>732</v>
      </c>
      <c r="B577" s="27" t="s">
        <v>1485</v>
      </c>
      <c r="C577" s="27" t="s">
        <v>1122</v>
      </c>
      <c r="D577" s="27" t="s">
        <v>1129</v>
      </c>
      <c r="E577" s="26" t="s">
        <v>1203</v>
      </c>
      <c r="F577" s="27" t="s">
        <v>1125</v>
      </c>
      <c r="G577" s="26" t="s">
        <v>1131</v>
      </c>
      <c r="H577" s="27" t="s">
        <v>1132</v>
      </c>
      <c r="I577" s="27" t="s">
        <v>1127</v>
      </c>
      <c r="J577" s="26" t="s">
        <v>1204</v>
      </c>
    </row>
    <row r="578" ht="42" customHeight="1" spans="1:10">
      <c r="A578" s="136" t="s">
        <v>732</v>
      </c>
      <c r="B578" s="27" t="s">
        <v>1485</v>
      </c>
      <c r="C578" s="27" t="s">
        <v>1122</v>
      </c>
      <c r="D578" s="27" t="s">
        <v>1129</v>
      </c>
      <c r="E578" s="26" t="s">
        <v>1246</v>
      </c>
      <c r="F578" s="27" t="s">
        <v>1143</v>
      </c>
      <c r="G578" s="26" t="s">
        <v>1168</v>
      </c>
      <c r="H578" s="27" t="s">
        <v>1132</v>
      </c>
      <c r="I578" s="27" t="s">
        <v>1127</v>
      </c>
      <c r="J578" s="26" t="s">
        <v>1247</v>
      </c>
    </row>
    <row r="579" ht="42" customHeight="1" spans="1:10">
      <c r="A579" s="136" t="s">
        <v>732</v>
      </c>
      <c r="B579" s="27" t="s">
        <v>1485</v>
      </c>
      <c r="C579" s="27" t="s">
        <v>1122</v>
      </c>
      <c r="D579" s="27" t="s">
        <v>1172</v>
      </c>
      <c r="E579" s="26" t="s">
        <v>1440</v>
      </c>
      <c r="F579" s="27" t="s">
        <v>1125</v>
      </c>
      <c r="G579" s="26" t="s">
        <v>1131</v>
      </c>
      <c r="H579" s="27" t="s">
        <v>1132</v>
      </c>
      <c r="I579" s="27" t="s">
        <v>1127</v>
      </c>
      <c r="J579" s="26" t="s">
        <v>1441</v>
      </c>
    </row>
    <row r="580" ht="42" customHeight="1" spans="1:10">
      <c r="A580" s="136" t="s">
        <v>732</v>
      </c>
      <c r="B580" s="27" t="s">
        <v>1485</v>
      </c>
      <c r="C580" s="27" t="s">
        <v>1134</v>
      </c>
      <c r="D580" s="27" t="s">
        <v>1154</v>
      </c>
      <c r="E580" s="26" t="s">
        <v>1486</v>
      </c>
      <c r="F580" s="27" t="s">
        <v>1143</v>
      </c>
      <c r="G580" s="26" t="s">
        <v>119</v>
      </c>
      <c r="H580" s="27" t="s">
        <v>1132</v>
      </c>
      <c r="I580" s="27" t="s">
        <v>1127</v>
      </c>
      <c r="J580" s="26" t="s">
        <v>1487</v>
      </c>
    </row>
    <row r="581" ht="42" customHeight="1" spans="1:10">
      <c r="A581" s="136" t="s">
        <v>732</v>
      </c>
      <c r="B581" s="27" t="s">
        <v>1485</v>
      </c>
      <c r="C581" s="27" t="s">
        <v>1140</v>
      </c>
      <c r="D581" s="27" t="s">
        <v>1141</v>
      </c>
      <c r="E581" s="26" t="s">
        <v>1230</v>
      </c>
      <c r="F581" s="27" t="s">
        <v>1143</v>
      </c>
      <c r="G581" s="26" t="s">
        <v>1144</v>
      </c>
      <c r="H581" s="27" t="s">
        <v>1132</v>
      </c>
      <c r="I581" s="27" t="s">
        <v>1127</v>
      </c>
      <c r="J581" s="26" t="s">
        <v>1488</v>
      </c>
    </row>
    <row r="582" ht="42" customHeight="1" spans="1:10">
      <c r="A582" s="136" t="s">
        <v>732</v>
      </c>
      <c r="B582" s="27" t="s">
        <v>1485</v>
      </c>
      <c r="C582" s="27" t="s">
        <v>1140</v>
      </c>
      <c r="D582" s="27" t="s">
        <v>1141</v>
      </c>
      <c r="E582" s="26" t="s">
        <v>1272</v>
      </c>
      <c r="F582" s="27" t="s">
        <v>1143</v>
      </c>
      <c r="G582" s="26" t="s">
        <v>1144</v>
      </c>
      <c r="H582" s="27" t="s">
        <v>1132</v>
      </c>
      <c r="I582" s="27" t="s">
        <v>1127</v>
      </c>
      <c r="J582" s="26" t="s">
        <v>1489</v>
      </c>
    </row>
    <row r="583" ht="42" customHeight="1" spans="1:10">
      <c r="A583" s="136" t="s">
        <v>732</v>
      </c>
      <c r="B583" s="27" t="s">
        <v>1485</v>
      </c>
      <c r="C583" s="27" t="s">
        <v>1140</v>
      </c>
      <c r="D583" s="27" t="s">
        <v>1141</v>
      </c>
      <c r="E583" s="26" t="s">
        <v>1231</v>
      </c>
      <c r="F583" s="27" t="s">
        <v>1143</v>
      </c>
      <c r="G583" s="26" t="s">
        <v>1144</v>
      </c>
      <c r="H583" s="27" t="s">
        <v>1132</v>
      </c>
      <c r="I583" s="27" t="s">
        <v>1127</v>
      </c>
      <c r="J583" s="26" t="s">
        <v>1490</v>
      </c>
    </row>
    <row r="584" ht="42" customHeight="1" spans="1:10">
      <c r="A584" s="135" t="s">
        <v>79</v>
      </c>
      <c r="B584" s="7"/>
      <c r="C584" s="7"/>
      <c r="D584" s="7"/>
      <c r="E584" s="7"/>
      <c r="F584" s="7"/>
      <c r="G584" s="7"/>
      <c r="H584" s="7"/>
      <c r="I584" s="7"/>
      <c r="J584" s="7"/>
    </row>
    <row r="585" ht="42" customHeight="1" spans="1:10">
      <c r="A585" s="136" t="s">
        <v>620</v>
      </c>
      <c r="B585" s="27" t="s">
        <v>1693</v>
      </c>
      <c r="C585" s="27" t="s">
        <v>1122</v>
      </c>
      <c r="D585" s="27" t="s">
        <v>1129</v>
      </c>
      <c r="E585" s="26" t="s">
        <v>1694</v>
      </c>
      <c r="F585" s="27" t="s">
        <v>1125</v>
      </c>
      <c r="G585" s="26" t="s">
        <v>1131</v>
      </c>
      <c r="H585" s="27" t="s">
        <v>1132</v>
      </c>
      <c r="I585" s="27" t="s">
        <v>1127</v>
      </c>
      <c r="J585" s="26" t="s">
        <v>1695</v>
      </c>
    </row>
    <row r="586" ht="42" customHeight="1" spans="1:10">
      <c r="A586" s="136" t="s">
        <v>620</v>
      </c>
      <c r="B586" s="27" t="s">
        <v>1693</v>
      </c>
      <c r="C586" s="27" t="s">
        <v>1122</v>
      </c>
      <c r="D586" s="27" t="s">
        <v>1172</v>
      </c>
      <c r="E586" s="26" t="s">
        <v>1205</v>
      </c>
      <c r="F586" s="27" t="s">
        <v>1125</v>
      </c>
      <c r="G586" s="26" t="s">
        <v>1367</v>
      </c>
      <c r="H586" s="27" t="s">
        <v>1138</v>
      </c>
      <c r="I586" s="27" t="s">
        <v>1127</v>
      </c>
      <c r="J586" s="26" t="s">
        <v>1696</v>
      </c>
    </row>
    <row r="587" ht="42" customHeight="1" spans="1:10">
      <c r="A587" s="136" t="s">
        <v>620</v>
      </c>
      <c r="B587" s="27" t="s">
        <v>1693</v>
      </c>
      <c r="C587" s="27" t="s">
        <v>1134</v>
      </c>
      <c r="D587" s="27" t="s">
        <v>1154</v>
      </c>
      <c r="E587" s="26" t="s">
        <v>1697</v>
      </c>
      <c r="F587" s="27" t="s">
        <v>1125</v>
      </c>
      <c r="G587" s="26" t="s">
        <v>1367</v>
      </c>
      <c r="H587" s="27" t="s">
        <v>1138</v>
      </c>
      <c r="I587" s="27" t="s">
        <v>1157</v>
      </c>
      <c r="J587" s="26" t="s">
        <v>1698</v>
      </c>
    </row>
    <row r="588" ht="42" customHeight="1" spans="1:10">
      <c r="A588" s="136" t="s">
        <v>620</v>
      </c>
      <c r="B588" s="27" t="s">
        <v>1693</v>
      </c>
      <c r="C588" s="27" t="s">
        <v>1134</v>
      </c>
      <c r="D588" s="27" t="s">
        <v>1135</v>
      </c>
      <c r="E588" s="26" t="s">
        <v>1699</v>
      </c>
      <c r="F588" s="27" t="s">
        <v>1125</v>
      </c>
      <c r="G588" s="26" t="s">
        <v>1367</v>
      </c>
      <c r="H588" s="27" t="s">
        <v>1138</v>
      </c>
      <c r="I588" s="27" t="s">
        <v>1157</v>
      </c>
      <c r="J588" s="26" t="s">
        <v>1700</v>
      </c>
    </row>
    <row r="589" ht="42" customHeight="1" spans="1:10">
      <c r="A589" s="136" t="s">
        <v>620</v>
      </c>
      <c r="B589" s="27" t="s">
        <v>1693</v>
      </c>
      <c r="C589" s="27" t="s">
        <v>1140</v>
      </c>
      <c r="D589" s="27" t="s">
        <v>1141</v>
      </c>
      <c r="E589" s="26" t="s">
        <v>1141</v>
      </c>
      <c r="F589" s="27" t="s">
        <v>1143</v>
      </c>
      <c r="G589" s="26" t="s">
        <v>1144</v>
      </c>
      <c r="H589" s="27" t="s">
        <v>1132</v>
      </c>
      <c r="I589" s="27" t="s">
        <v>1127</v>
      </c>
      <c r="J589" s="26" t="s">
        <v>1701</v>
      </c>
    </row>
    <row r="590" ht="42" customHeight="1" spans="1:10">
      <c r="A590" s="136" t="s">
        <v>620</v>
      </c>
      <c r="B590" s="27" t="s">
        <v>1693</v>
      </c>
      <c r="C590" s="27" t="s">
        <v>1140</v>
      </c>
      <c r="D590" s="27" t="s">
        <v>1141</v>
      </c>
      <c r="E590" s="26" t="s">
        <v>1148</v>
      </c>
      <c r="F590" s="27" t="s">
        <v>1143</v>
      </c>
      <c r="G590" s="26" t="s">
        <v>1144</v>
      </c>
      <c r="H590" s="27" t="s">
        <v>1132</v>
      </c>
      <c r="I590" s="27" t="s">
        <v>1127</v>
      </c>
      <c r="J590" s="26" t="s">
        <v>1702</v>
      </c>
    </row>
    <row r="591" ht="42" customHeight="1" spans="1:10">
      <c r="A591" s="136" t="s">
        <v>620</v>
      </c>
      <c r="B591" s="27" t="s">
        <v>1693</v>
      </c>
      <c r="C591" s="27" t="s">
        <v>1140</v>
      </c>
      <c r="D591" s="27" t="s">
        <v>1141</v>
      </c>
      <c r="E591" s="26" t="s">
        <v>1230</v>
      </c>
      <c r="F591" s="27" t="s">
        <v>1143</v>
      </c>
      <c r="G591" s="26" t="s">
        <v>1144</v>
      </c>
      <c r="H591" s="27" t="s">
        <v>1132</v>
      </c>
      <c r="I591" s="27" t="s">
        <v>1127</v>
      </c>
      <c r="J591" s="26" t="s">
        <v>1703</v>
      </c>
    </row>
    <row r="592" ht="42" customHeight="1" spans="1:10">
      <c r="A592" s="135" t="s">
        <v>70</v>
      </c>
      <c r="B592" s="7"/>
      <c r="C592" s="7"/>
      <c r="D592" s="7"/>
      <c r="E592" s="7"/>
      <c r="F592" s="7"/>
      <c r="G592" s="7"/>
      <c r="H592" s="7"/>
      <c r="I592" s="7"/>
      <c r="J592" s="7"/>
    </row>
    <row r="593" ht="42" customHeight="1" spans="1:10">
      <c r="A593" s="136" t="s">
        <v>555</v>
      </c>
      <c r="B593" s="27" t="s">
        <v>1704</v>
      </c>
      <c r="C593" s="27" t="s">
        <v>1122</v>
      </c>
      <c r="D593" s="27" t="s">
        <v>1123</v>
      </c>
      <c r="E593" s="26" t="s">
        <v>1705</v>
      </c>
      <c r="F593" s="27" t="s">
        <v>1125</v>
      </c>
      <c r="G593" s="26" t="s">
        <v>1131</v>
      </c>
      <c r="H593" s="27" t="s">
        <v>1132</v>
      </c>
      <c r="I593" s="27" t="s">
        <v>1127</v>
      </c>
      <c r="J593" s="26" t="s">
        <v>1706</v>
      </c>
    </row>
    <row r="594" ht="42" customHeight="1" spans="1:10">
      <c r="A594" s="136" t="s">
        <v>555</v>
      </c>
      <c r="B594" s="27" t="s">
        <v>1704</v>
      </c>
      <c r="C594" s="27" t="s">
        <v>1134</v>
      </c>
      <c r="D594" s="27" t="s">
        <v>1154</v>
      </c>
      <c r="E594" s="26" t="s">
        <v>1707</v>
      </c>
      <c r="F594" s="27" t="s">
        <v>1125</v>
      </c>
      <c r="G594" s="26" t="s">
        <v>1708</v>
      </c>
      <c r="H594" s="27" t="s">
        <v>1138</v>
      </c>
      <c r="I594" s="27" t="s">
        <v>1127</v>
      </c>
      <c r="J594" s="26" t="s">
        <v>1706</v>
      </c>
    </row>
    <row r="595" ht="42" customHeight="1" spans="1:10">
      <c r="A595" s="136" t="s">
        <v>555</v>
      </c>
      <c r="B595" s="27" t="s">
        <v>1704</v>
      </c>
      <c r="C595" s="27" t="s">
        <v>1140</v>
      </c>
      <c r="D595" s="27" t="s">
        <v>1141</v>
      </c>
      <c r="E595" s="26" t="s">
        <v>1709</v>
      </c>
      <c r="F595" s="27" t="s">
        <v>1143</v>
      </c>
      <c r="G595" s="26" t="s">
        <v>1144</v>
      </c>
      <c r="H595" s="27" t="s">
        <v>1132</v>
      </c>
      <c r="I595" s="27" t="s">
        <v>1127</v>
      </c>
      <c r="J595" s="26" t="s">
        <v>1706</v>
      </c>
    </row>
    <row r="596" ht="42" customHeight="1" spans="1:10">
      <c r="A596" s="136" t="s">
        <v>533</v>
      </c>
      <c r="B596" s="27" t="s">
        <v>1710</v>
      </c>
      <c r="C596" s="27" t="s">
        <v>1122</v>
      </c>
      <c r="D596" s="27" t="s">
        <v>1123</v>
      </c>
      <c r="E596" s="26" t="s">
        <v>1711</v>
      </c>
      <c r="F596" s="27" t="s">
        <v>1143</v>
      </c>
      <c r="G596" s="26" t="s">
        <v>1712</v>
      </c>
      <c r="H596" s="27" t="s">
        <v>1138</v>
      </c>
      <c r="I596" s="27" t="s">
        <v>1127</v>
      </c>
      <c r="J596" s="26" t="s">
        <v>1713</v>
      </c>
    </row>
    <row r="597" ht="42" customHeight="1" spans="1:10">
      <c r="A597" s="136" t="s">
        <v>533</v>
      </c>
      <c r="B597" s="27" t="s">
        <v>1710</v>
      </c>
      <c r="C597" s="27" t="s">
        <v>1122</v>
      </c>
      <c r="D597" s="27" t="s">
        <v>1123</v>
      </c>
      <c r="E597" s="26" t="s">
        <v>1714</v>
      </c>
      <c r="F597" s="27" t="s">
        <v>1143</v>
      </c>
      <c r="G597" s="26" t="s">
        <v>1715</v>
      </c>
      <c r="H597" s="27" t="s">
        <v>1138</v>
      </c>
      <c r="I597" s="27" t="s">
        <v>1127</v>
      </c>
      <c r="J597" s="26" t="s">
        <v>1713</v>
      </c>
    </row>
    <row r="598" ht="42" customHeight="1" spans="1:10">
      <c r="A598" s="136" t="s">
        <v>533</v>
      </c>
      <c r="B598" s="27" t="s">
        <v>1710</v>
      </c>
      <c r="C598" s="27" t="s">
        <v>1122</v>
      </c>
      <c r="D598" s="27" t="s">
        <v>1123</v>
      </c>
      <c r="E598" s="26" t="s">
        <v>1716</v>
      </c>
      <c r="F598" s="27" t="s">
        <v>1143</v>
      </c>
      <c r="G598" s="26" t="s">
        <v>1717</v>
      </c>
      <c r="H598" s="27" t="s">
        <v>1138</v>
      </c>
      <c r="I598" s="27" t="s">
        <v>1127</v>
      </c>
      <c r="J598" s="26" t="s">
        <v>1718</v>
      </c>
    </row>
    <row r="599" ht="42" customHeight="1" spans="1:10">
      <c r="A599" s="136" t="s">
        <v>533</v>
      </c>
      <c r="B599" s="27" t="s">
        <v>1710</v>
      </c>
      <c r="C599" s="27" t="s">
        <v>1122</v>
      </c>
      <c r="D599" s="27" t="s">
        <v>1129</v>
      </c>
      <c r="E599" s="26" t="s">
        <v>1719</v>
      </c>
      <c r="F599" s="27" t="s">
        <v>1143</v>
      </c>
      <c r="G599" s="26" t="s">
        <v>1717</v>
      </c>
      <c r="H599" s="27" t="s">
        <v>1138</v>
      </c>
      <c r="I599" s="27" t="s">
        <v>1127</v>
      </c>
      <c r="J599" s="26" t="s">
        <v>1720</v>
      </c>
    </row>
    <row r="600" ht="42" customHeight="1" spans="1:10">
      <c r="A600" s="136" t="s">
        <v>533</v>
      </c>
      <c r="B600" s="27" t="s">
        <v>1710</v>
      </c>
      <c r="C600" s="27" t="s">
        <v>1122</v>
      </c>
      <c r="D600" s="27" t="s">
        <v>1129</v>
      </c>
      <c r="E600" s="26" t="s">
        <v>1721</v>
      </c>
      <c r="F600" s="27" t="s">
        <v>1143</v>
      </c>
      <c r="G600" s="26" t="s">
        <v>1722</v>
      </c>
      <c r="H600" s="27" t="s">
        <v>1138</v>
      </c>
      <c r="I600" s="27" t="s">
        <v>1127</v>
      </c>
      <c r="J600" s="26" t="s">
        <v>1723</v>
      </c>
    </row>
    <row r="601" ht="42" customHeight="1" spans="1:10">
      <c r="A601" s="136" t="s">
        <v>533</v>
      </c>
      <c r="B601" s="27" t="s">
        <v>1710</v>
      </c>
      <c r="C601" s="27" t="s">
        <v>1122</v>
      </c>
      <c r="D601" s="27" t="s">
        <v>1129</v>
      </c>
      <c r="E601" s="26" t="s">
        <v>1724</v>
      </c>
      <c r="F601" s="27" t="s">
        <v>1143</v>
      </c>
      <c r="G601" s="26" t="s">
        <v>1725</v>
      </c>
      <c r="H601" s="27" t="s">
        <v>1138</v>
      </c>
      <c r="I601" s="27" t="s">
        <v>1127</v>
      </c>
      <c r="J601" s="26" t="s">
        <v>1726</v>
      </c>
    </row>
    <row r="602" ht="42" customHeight="1" spans="1:10">
      <c r="A602" s="136" t="s">
        <v>533</v>
      </c>
      <c r="B602" s="27" t="s">
        <v>1710</v>
      </c>
      <c r="C602" s="27" t="s">
        <v>1122</v>
      </c>
      <c r="D602" s="27" t="s">
        <v>1129</v>
      </c>
      <c r="E602" s="26" t="s">
        <v>1727</v>
      </c>
      <c r="F602" s="27" t="s">
        <v>1143</v>
      </c>
      <c r="G602" s="26" t="s">
        <v>1728</v>
      </c>
      <c r="H602" s="27" t="s">
        <v>1138</v>
      </c>
      <c r="I602" s="27" t="s">
        <v>1127</v>
      </c>
      <c r="J602" s="26" t="s">
        <v>1729</v>
      </c>
    </row>
    <row r="603" ht="42" customHeight="1" spans="1:10">
      <c r="A603" s="136" t="s">
        <v>533</v>
      </c>
      <c r="B603" s="27" t="s">
        <v>1710</v>
      </c>
      <c r="C603" s="27" t="s">
        <v>1122</v>
      </c>
      <c r="D603" s="27" t="s">
        <v>1129</v>
      </c>
      <c r="E603" s="26" t="s">
        <v>1730</v>
      </c>
      <c r="F603" s="27" t="s">
        <v>1143</v>
      </c>
      <c r="G603" s="26" t="s">
        <v>1731</v>
      </c>
      <c r="H603" s="27" t="s">
        <v>1138</v>
      </c>
      <c r="I603" s="27" t="s">
        <v>1127</v>
      </c>
      <c r="J603" s="26" t="s">
        <v>1732</v>
      </c>
    </row>
    <row r="604" ht="42" customHeight="1" spans="1:10">
      <c r="A604" s="136" t="s">
        <v>533</v>
      </c>
      <c r="B604" s="27" t="s">
        <v>1710</v>
      </c>
      <c r="C604" s="27" t="s">
        <v>1122</v>
      </c>
      <c r="D604" s="27" t="s">
        <v>1172</v>
      </c>
      <c r="E604" s="26" t="s">
        <v>1504</v>
      </c>
      <c r="F604" s="27" t="s">
        <v>1125</v>
      </c>
      <c r="G604" s="26" t="s">
        <v>1733</v>
      </c>
      <c r="H604" s="27" t="s">
        <v>1138</v>
      </c>
      <c r="I604" s="27" t="s">
        <v>1157</v>
      </c>
      <c r="J604" s="26" t="s">
        <v>1731</v>
      </c>
    </row>
    <row r="605" ht="42" customHeight="1" spans="1:10">
      <c r="A605" s="136" t="s">
        <v>533</v>
      </c>
      <c r="B605" s="27" t="s">
        <v>1710</v>
      </c>
      <c r="C605" s="27" t="s">
        <v>1134</v>
      </c>
      <c r="D605" s="27" t="s">
        <v>1193</v>
      </c>
      <c r="E605" s="26" t="s">
        <v>1734</v>
      </c>
      <c r="F605" s="27" t="s">
        <v>1125</v>
      </c>
      <c r="G605" s="26" t="s">
        <v>1735</v>
      </c>
      <c r="H605" s="27" t="s">
        <v>1138</v>
      </c>
      <c r="I605" s="27" t="s">
        <v>1157</v>
      </c>
      <c r="J605" s="26" t="s">
        <v>1736</v>
      </c>
    </row>
    <row r="606" ht="42" customHeight="1" spans="1:10">
      <c r="A606" s="136" t="s">
        <v>533</v>
      </c>
      <c r="B606" s="27" t="s">
        <v>1710</v>
      </c>
      <c r="C606" s="27" t="s">
        <v>1134</v>
      </c>
      <c r="D606" s="27" t="s">
        <v>1154</v>
      </c>
      <c r="E606" s="26" t="s">
        <v>1154</v>
      </c>
      <c r="F606" s="27" t="s">
        <v>1125</v>
      </c>
      <c r="G606" s="26" t="s">
        <v>1737</v>
      </c>
      <c r="H606" s="27" t="s">
        <v>1138</v>
      </c>
      <c r="I606" s="27" t="s">
        <v>1157</v>
      </c>
      <c r="J606" s="26" t="s">
        <v>1738</v>
      </c>
    </row>
    <row r="607" ht="42" customHeight="1" spans="1:10">
      <c r="A607" s="136" t="s">
        <v>533</v>
      </c>
      <c r="B607" s="27" t="s">
        <v>1710</v>
      </c>
      <c r="C607" s="27" t="s">
        <v>1140</v>
      </c>
      <c r="D607" s="27" t="s">
        <v>1141</v>
      </c>
      <c r="E607" s="26" t="s">
        <v>1272</v>
      </c>
      <c r="F607" s="27" t="s">
        <v>1510</v>
      </c>
      <c r="G607" s="26" t="s">
        <v>1144</v>
      </c>
      <c r="H607" s="27" t="s">
        <v>1132</v>
      </c>
      <c r="I607" s="27" t="s">
        <v>1127</v>
      </c>
      <c r="J607" s="26" t="s">
        <v>1739</v>
      </c>
    </row>
    <row r="608" ht="42" customHeight="1" spans="1:10">
      <c r="A608" s="136" t="s">
        <v>533</v>
      </c>
      <c r="B608" s="27" t="s">
        <v>1710</v>
      </c>
      <c r="C608" s="27" t="s">
        <v>1140</v>
      </c>
      <c r="D608" s="27" t="s">
        <v>1141</v>
      </c>
      <c r="E608" s="26" t="s">
        <v>1231</v>
      </c>
      <c r="F608" s="27" t="s">
        <v>1510</v>
      </c>
      <c r="G608" s="26" t="s">
        <v>1144</v>
      </c>
      <c r="H608" s="27" t="s">
        <v>1132</v>
      </c>
      <c r="I608" s="27" t="s">
        <v>1127</v>
      </c>
      <c r="J608" s="26" t="s">
        <v>1739</v>
      </c>
    </row>
    <row r="609" ht="42" customHeight="1" spans="1:10">
      <c r="A609" s="136" t="s">
        <v>533</v>
      </c>
      <c r="B609" s="27" t="s">
        <v>1710</v>
      </c>
      <c r="C609" s="27" t="s">
        <v>1140</v>
      </c>
      <c r="D609" s="27" t="s">
        <v>1141</v>
      </c>
      <c r="E609" s="26" t="s">
        <v>1230</v>
      </c>
      <c r="F609" s="27" t="s">
        <v>1510</v>
      </c>
      <c r="G609" s="26" t="s">
        <v>1158</v>
      </c>
      <c r="H609" s="27" t="s">
        <v>1132</v>
      </c>
      <c r="I609" s="27" t="s">
        <v>1127</v>
      </c>
      <c r="J609" s="26" t="s">
        <v>1739</v>
      </c>
    </row>
    <row r="610" ht="42" customHeight="1" spans="1:10">
      <c r="A610" s="136" t="s">
        <v>531</v>
      </c>
      <c r="B610" s="27" t="s">
        <v>1740</v>
      </c>
      <c r="C610" s="27" t="s">
        <v>1122</v>
      </c>
      <c r="D610" s="27" t="s">
        <v>1123</v>
      </c>
      <c r="E610" s="26" t="s">
        <v>1741</v>
      </c>
      <c r="F610" s="27" t="s">
        <v>1125</v>
      </c>
      <c r="G610" s="26" t="s">
        <v>1131</v>
      </c>
      <c r="H610" s="27" t="s">
        <v>1132</v>
      </c>
      <c r="I610" s="27" t="s">
        <v>1127</v>
      </c>
      <c r="J610" s="26" t="s">
        <v>1706</v>
      </c>
    </row>
    <row r="611" ht="42" customHeight="1" spans="1:10">
      <c r="A611" s="136" t="s">
        <v>531</v>
      </c>
      <c r="B611" s="27" t="s">
        <v>1740</v>
      </c>
      <c r="C611" s="27" t="s">
        <v>1122</v>
      </c>
      <c r="D611" s="27" t="s">
        <v>1129</v>
      </c>
      <c r="E611" s="26" t="s">
        <v>1742</v>
      </c>
      <c r="F611" s="27" t="s">
        <v>1125</v>
      </c>
      <c r="G611" s="26" t="s">
        <v>1131</v>
      </c>
      <c r="H611" s="27" t="s">
        <v>1132</v>
      </c>
      <c r="I611" s="27" t="s">
        <v>1127</v>
      </c>
      <c r="J611" s="26" t="s">
        <v>1706</v>
      </c>
    </row>
    <row r="612" ht="42" customHeight="1" spans="1:10">
      <c r="A612" s="136" t="s">
        <v>531</v>
      </c>
      <c r="B612" s="27" t="s">
        <v>1740</v>
      </c>
      <c r="C612" s="27" t="s">
        <v>1122</v>
      </c>
      <c r="D612" s="27" t="s">
        <v>1172</v>
      </c>
      <c r="E612" s="26" t="s">
        <v>1205</v>
      </c>
      <c r="F612" s="27" t="s">
        <v>1125</v>
      </c>
      <c r="G612" s="26" t="s">
        <v>1367</v>
      </c>
      <c r="H612" s="27" t="s">
        <v>1138</v>
      </c>
      <c r="I612" s="27" t="s">
        <v>1157</v>
      </c>
      <c r="J612" s="26" t="s">
        <v>1706</v>
      </c>
    </row>
    <row r="613" ht="42" customHeight="1" spans="1:10">
      <c r="A613" s="136" t="s">
        <v>531</v>
      </c>
      <c r="B613" s="27" t="s">
        <v>1740</v>
      </c>
      <c r="C613" s="27" t="s">
        <v>1134</v>
      </c>
      <c r="D613" s="27" t="s">
        <v>1154</v>
      </c>
      <c r="E613" s="26" t="s">
        <v>1707</v>
      </c>
      <c r="F613" s="27" t="s">
        <v>1125</v>
      </c>
      <c r="G613" s="26" t="s">
        <v>1708</v>
      </c>
      <c r="H613" s="27" t="s">
        <v>1138</v>
      </c>
      <c r="I613" s="27" t="s">
        <v>1157</v>
      </c>
      <c r="J613" s="26" t="s">
        <v>1706</v>
      </c>
    </row>
    <row r="614" ht="42" customHeight="1" spans="1:10">
      <c r="A614" s="136" t="s">
        <v>531</v>
      </c>
      <c r="B614" s="27" t="s">
        <v>1740</v>
      </c>
      <c r="C614" s="27" t="s">
        <v>1134</v>
      </c>
      <c r="D614" s="27" t="s">
        <v>1135</v>
      </c>
      <c r="E614" s="26" t="s">
        <v>1743</v>
      </c>
      <c r="F614" s="27" t="s">
        <v>1125</v>
      </c>
      <c r="G614" s="26" t="s">
        <v>1587</v>
      </c>
      <c r="H614" s="27" t="s">
        <v>1138</v>
      </c>
      <c r="I614" s="27" t="s">
        <v>1157</v>
      </c>
      <c r="J614" s="26" t="s">
        <v>1706</v>
      </c>
    </row>
    <row r="615" ht="42" customHeight="1" spans="1:10">
      <c r="A615" s="136" t="s">
        <v>531</v>
      </c>
      <c r="B615" s="27" t="s">
        <v>1740</v>
      </c>
      <c r="C615" s="27" t="s">
        <v>1140</v>
      </c>
      <c r="D615" s="27" t="s">
        <v>1141</v>
      </c>
      <c r="E615" s="26" t="s">
        <v>1709</v>
      </c>
      <c r="F615" s="27" t="s">
        <v>1143</v>
      </c>
      <c r="G615" s="26" t="s">
        <v>1144</v>
      </c>
      <c r="H615" s="27" t="s">
        <v>1132</v>
      </c>
      <c r="I615" s="27" t="s">
        <v>1127</v>
      </c>
      <c r="J615" s="26" t="s">
        <v>1706</v>
      </c>
    </row>
    <row r="616" ht="42" customHeight="1" spans="1:10">
      <c r="A616" s="136" t="s">
        <v>531</v>
      </c>
      <c r="B616" s="27" t="s">
        <v>1740</v>
      </c>
      <c r="C616" s="27" t="s">
        <v>1140</v>
      </c>
      <c r="D616" s="27" t="s">
        <v>1141</v>
      </c>
      <c r="E616" s="26" t="s">
        <v>1509</v>
      </c>
      <c r="F616" s="27" t="s">
        <v>1510</v>
      </c>
      <c r="G616" s="26" t="s">
        <v>1144</v>
      </c>
      <c r="H616" s="27" t="s">
        <v>1132</v>
      </c>
      <c r="I616" s="27" t="s">
        <v>1127</v>
      </c>
      <c r="J616" s="26" t="s">
        <v>1706</v>
      </c>
    </row>
    <row r="617" ht="42" customHeight="1" spans="1:10">
      <c r="A617" s="136" t="s">
        <v>531</v>
      </c>
      <c r="B617" s="27" t="s">
        <v>1740</v>
      </c>
      <c r="C617" s="27" t="s">
        <v>1140</v>
      </c>
      <c r="D617" s="27" t="s">
        <v>1141</v>
      </c>
      <c r="E617" s="26" t="s">
        <v>1148</v>
      </c>
      <c r="F617" s="27" t="s">
        <v>1125</v>
      </c>
      <c r="G617" s="26" t="s">
        <v>1131</v>
      </c>
      <c r="H617" s="27" t="s">
        <v>1132</v>
      </c>
      <c r="I617" s="27" t="s">
        <v>1127</v>
      </c>
      <c r="J617" s="26" t="s">
        <v>1706</v>
      </c>
    </row>
    <row r="618" ht="42" customHeight="1" spans="1:10">
      <c r="A618" s="136" t="s">
        <v>558</v>
      </c>
      <c r="B618" s="27" t="s">
        <v>1744</v>
      </c>
      <c r="C618" s="27" t="s">
        <v>1122</v>
      </c>
      <c r="D618" s="27" t="s">
        <v>1123</v>
      </c>
      <c r="E618" s="26" t="s">
        <v>1745</v>
      </c>
      <c r="F618" s="27" t="s">
        <v>1125</v>
      </c>
      <c r="G618" s="26" t="s">
        <v>1131</v>
      </c>
      <c r="H618" s="27" t="s">
        <v>1132</v>
      </c>
      <c r="I618" s="27" t="s">
        <v>1127</v>
      </c>
      <c r="J618" s="26" t="s">
        <v>1746</v>
      </c>
    </row>
    <row r="619" ht="42" customHeight="1" spans="1:10">
      <c r="A619" s="136" t="s">
        <v>558</v>
      </c>
      <c r="B619" s="27" t="s">
        <v>1744</v>
      </c>
      <c r="C619" s="27" t="s">
        <v>1122</v>
      </c>
      <c r="D619" s="27" t="s">
        <v>1172</v>
      </c>
      <c r="E619" s="26" t="s">
        <v>1205</v>
      </c>
      <c r="F619" s="27" t="s">
        <v>1125</v>
      </c>
      <c r="G619" s="26" t="s">
        <v>1367</v>
      </c>
      <c r="H619" s="27" t="s">
        <v>1138</v>
      </c>
      <c r="I619" s="27" t="s">
        <v>1157</v>
      </c>
      <c r="J619" s="26" t="s">
        <v>1746</v>
      </c>
    </row>
    <row r="620" ht="42" customHeight="1" spans="1:10">
      <c r="A620" s="136" t="s">
        <v>558</v>
      </c>
      <c r="B620" s="27" t="s">
        <v>1744</v>
      </c>
      <c r="C620" s="27" t="s">
        <v>1134</v>
      </c>
      <c r="D620" s="27" t="s">
        <v>1154</v>
      </c>
      <c r="E620" s="26" t="s">
        <v>1747</v>
      </c>
      <c r="F620" s="27" t="s">
        <v>1125</v>
      </c>
      <c r="G620" s="26" t="s">
        <v>1131</v>
      </c>
      <c r="H620" s="27" t="s">
        <v>1132</v>
      </c>
      <c r="I620" s="27" t="s">
        <v>1127</v>
      </c>
      <c r="J620" s="26" t="s">
        <v>1746</v>
      </c>
    </row>
    <row r="621" ht="42" customHeight="1" spans="1:10">
      <c r="A621" s="136" t="s">
        <v>558</v>
      </c>
      <c r="B621" s="27" t="s">
        <v>1744</v>
      </c>
      <c r="C621" s="27" t="s">
        <v>1134</v>
      </c>
      <c r="D621" s="27" t="s">
        <v>1135</v>
      </c>
      <c r="E621" s="26" t="s">
        <v>1393</v>
      </c>
      <c r="F621" s="27" t="s">
        <v>1125</v>
      </c>
      <c r="G621" s="26" t="s">
        <v>1131</v>
      </c>
      <c r="H621" s="27" t="s">
        <v>1132</v>
      </c>
      <c r="I621" s="27" t="s">
        <v>1127</v>
      </c>
      <c r="J621" s="26" t="s">
        <v>1746</v>
      </c>
    </row>
    <row r="622" ht="42" customHeight="1" spans="1:10">
      <c r="A622" s="136" t="s">
        <v>558</v>
      </c>
      <c r="B622" s="27" t="s">
        <v>1744</v>
      </c>
      <c r="C622" s="27" t="s">
        <v>1140</v>
      </c>
      <c r="D622" s="27" t="s">
        <v>1141</v>
      </c>
      <c r="E622" s="26" t="s">
        <v>1141</v>
      </c>
      <c r="F622" s="27" t="s">
        <v>1510</v>
      </c>
      <c r="G622" s="26" t="s">
        <v>1144</v>
      </c>
      <c r="H622" s="27" t="s">
        <v>1132</v>
      </c>
      <c r="I622" s="27" t="s">
        <v>1127</v>
      </c>
      <c r="J622" s="26" t="s">
        <v>1746</v>
      </c>
    </row>
    <row r="623" ht="42" customHeight="1" spans="1:10">
      <c r="A623" s="136" t="s">
        <v>558</v>
      </c>
      <c r="B623" s="27" t="s">
        <v>1744</v>
      </c>
      <c r="C623" s="27" t="s">
        <v>1140</v>
      </c>
      <c r="D623" s="27" t="s">
        <v>1141</v>
      </c>
      <c r="E623" s="26" t="s">
        <v>1230</v>
      </c>
      <c r="F623" s="27" t="s">
        <v>1510</v>
      </c>
      <c r="G623" s="26" t="s">
        <v>1198</v>
      </c>
      <c r="H623" s="27" t="s">
        <v>1132</v>
      </c>
      <c r="I623" s="27" t="s">
        <v>1127</v>
      </c>
      <c r="J623" s="26" t="s">
        <v>1746</v>
      </c>
    </row>
    <row r="624" ht="42" customHeight="1" spans="1:10">
      <c r="A624" s="136" t="s">
        <v>558</v>
      </c>
      <c r="B624" s="27" t="s">
        <v>1744</v>
      </c>
      <c r="C624" s="27" t="s">
        <v>1140</v>
      </c>
      <c r="D624" s="27" t="s">
        <v>1141</v>
      </c>
      <c r="E624" s="26" t="s">
        <v>1148</v>
      </c>
      <c r="F624" s="27" t="s">
        <v>1510</v>
      </c>
      <c r="G624" s="26" t="s">
        <v>1144</v>
      </c>
      <c r="H624" s="27" t="s">
        <v>1132</v>
      </c>
      <c r="I624" s="27" t="s">
        <v>1127</v>
      </c>
      <c r="J624" s="26" t="s">
        <v>1746</v>
      </c>
    </row>
    <row r="625" ht="42" customHeight="1" spans="1:10">
      <c r="A625" s="136" t="s">
        <v>535</v>
      </c>
      <c r="B625" s="27" t="s">
        <v>1704</v>
      </c>
      <c r="C625" s="27" t="s">
        <v>1122</v>
      </c>
      <c r="D625" s="27" t="s">
        <v>1123</v>
      </c>
      <c r="E625" s="26" t="s">
        <v>1748</v>
      </c>
      <c r="F625" s="27" t="s">
        <v>1125</v>
      </c>
      <c r="G625" s="26" t="s">
        <v>1131</v>
      </c>
      <c r="H625" s="27" t="s">
        <v>1132</v>
      </c>
      <c r="I625" s="27" t="s">
        <v>1127</v>
      </c>
      <c r="J625" s="26" t="s">
        <v>1706</v>
      </c>
    </row>
    <row r="626" ht="42" customHeight="1" spans="1:10">
      <c r="A626" s="136" t="s">
        <v>535</v>
      </c>
      <c r="B626" s="27" t="s">
        <v>1704</v>
      </c>
      <c r="C626" s="27" t="s">
        <v>1122</v>
      </c>
      <c r="D626" s="27" t="s">
        <v>1129</v>
      </c>
      <c r="E626" s="26" t="s">
        <v>1707</v>
      </c>
      <c r="F626" s="27" t="s">
        <v>1125</v>
      </c>
      <c r="G626" s="26" t="s">
        <v>1131</v>
      </c>
      <c r="H626" s="27" t="s">
        <v>1132</v>
      </c>
      <c r="I626" s="27" t="s">
        <v>1127</v>
      </c>
      <c r="J626" s="26" t="s">
        <v>1706</v>
      </c>
    </row>
    <row r="627" ht="42" customHeight="1" spans="1:10">
      <c r="A627" s="136" t="s">
        <v>535</v>
      </c>
      <c r="B627" s="27" t="s">
        <v>1704</v>
      </c>
      <c r="C627" s="27" t="s">
        <v>1122</v>
      </c>
      <c r="D627" s="27" t="s">
        <v>1172</v>
      </c>
      <c r="E627" s="26" t="s">
        <v>1291</v>
      </c>
      <c r="F627" s="27" t="s">
        <v>1143</v>
      </c>
      <c r="G627" s="26" t="s">
        <v>1168</v>
      </c>
      <c r="H627" s="27" t="s">
        <v>1132</v>
      </c>
      <c r="I627" s="27" t="s">
        <v>1127</v>
      </c>
      <c r="J627" s="26" t="s">
        <v>1706</v>
      </c>
    </row>
    <row r="628" ht="42" customHeight="1" spans="1:10">
      <c r="A628" s="136" t="s">
        <v>535</v>
      </c>
      <c r="B628" s="27" t="s">
        <v>1704</v>
      </c>
      <c r="C628" s="27" t="s">
        <v>1134</v>
      </c>
      <c r="D628" s="27" t="s">
        <v>1193</v>
      </c>
      <c r="E628" s="26" t="s">
        <v>1749</v>
      </c>
      <c r="F628" s="27" t="s">
        <v>1125</v>
      </c>
      <c r="G628" s="26" t="s">
        <v>1750</v>
      </c>
      <c r="H628" s="27" t="s">
        <v>1189</v>
      </c>
      <c r="I628" s="27" t="s">
        <v>1127</v>
      </c>
      <c r="J628" s="26" t="s">
        <v>1706</v>
      </c>
    </row>
    <row r="629" ht="42" customHeight="1" spans="1:10">
      <c r="A629" s="136" t="s">
        <v>535</v>
      </c>
      <c r="B629" s="27" t="s">
        <v>1704</v>
      </c>
      <c r="C629" s="27" t="s">
        <v>1134</v>
      </c>
      <c r="D629" s="27" t="s">
        <v>1154</v>
      </c>
      <c r="E629" s="26" t="s">
        <v>1751</v>
      </c>
      <c r="F629" s="27" t="s">
        <v>1143</v>
      </c>
      <c r="G629" s="26" t="s">
        <v>1168</v>
      </c>
      <c r="H629" s="27" t="s">
        <v>1132</v>
      </c>
      <c r="I629" s="27" t="s">
        <v>1127</v>
      </c>
      <c r="J629" s="26" t="s">
        <v>1706</v>
      </c>
    </row>
    <row r="630" ht="42" customHeight="1" spans="1:10">
      <c r="A630" s="136" t="s">
        <v>535</v>
      </c>
      <c r="B630" s="27" t="s">
        <v>1704</v>
      </c>
      <c r="C630" s="27" t="s">
        <v>1140</v>
      </c>
      <c r="D630" s="27" t="s">
        <v>1141</v>
      </c>
      <c r="E630" s="26" t="s">
        <v>1272</v>
      </c>
      <c r="F630" s="27" t="s">
        <v>1143</v>
      </c>
      <c r="G630" s="26" t="s">
        <v>1144</v>
      </c>
      <c r="H630" s="27" t="s">
        <v>1132</v>
      </c>
      <c r="I630" s="27" t="s">
        <v>1127</v>
      </c>
      <c r="J630" s="26" t="s">
        <v>1706</v>
      </c>
    </row>
    <row r="631" ht="42" customHeight="1" spans="1:10">
      <c r="A631" s="136" t="s">
        <v>512</v>
      </c>
      <c r="B631" s="27" t="s">
        <v>1752</v>
      </c>
      <c r="C631" s="27" t="s">
        <v>1122</v>
      </c>
      <c r="D631" s="27" t="s">
        <v>1129</v>
      </c>
      <c r="E631" s="26" t="s">
        <v>1753</v>
      </c>
      <c r="F631" s="27" t="s">
        <v>1125</v>
      </c>
      <c r="G631" s="26" t="s">
        <v>1131</v>
      </c>
      <c r="H631" s="27" t="s">
        <v>1132</v>
      </c>
      <c r="I631" s="27" t="s">
        <v>1127</v>
      </c>
      <c r="J631" s="26" t="s">
        <v>1754</v>
      </c>
    </row>
    <row r="632" ht="42" customHeight="1" spans="1:10">
      <c r="A632" s="136" t="s">
        <v>512</v>
      </c>
      <c r="B632" s="27" t="s">
        <v>1752</v>
      </c>
      <c r="C632" s="27" t="s">
        <v>1122</v>
      </c>
      <c r="D632" s="27" t="s">
        <v>1172</v>
      </c>
      <c r="E632" s="26" t="s">
        <v>1205</v>
      </c>
      <c r="F632" s="27" t="s">
        <v>1125</v>
      </c>
      <c r="G632" s="26" t="s">
        <v>1367</v>
      </c>
      <c r="H632" s="27" t="s">
        <v>1138</v>
      </c>
      <c r="I632" s="27" t="s">
        <v>1157</v>
      </c>
      <c r="J632" s="26" t="s">
        <v>1754</v>
      </c>
    </row>
    <row r="633" ht="42" customHeight="1" spans="1:10">
      <c r="A633" s="136" t="s">
        <v>512</v>
      </c>
      <c r="B633" s="27" t="s">
        <v>1752</v>
      </c>
      <c r="C633" s="27" t="s">
        <v>1134</v>
      </c>
      <c r="D633" s="27" t="s">
        <v>1154</v>
      </c>
      <c r="E633" s="26" t="s">
        <v>1755</v>
      </c>
      <c r="F633" s="27" t="s">
        <v>1125</v>
      </c>
      <c r="G633" s="26" t="s">
        <v>1756</v>
      </c>
      <c r="H633" s="27" t="s">
        <v>1138</v>
      </c>
      <c r="I633" s="27" t="s">
        <v>1157</v>
      </c>
      <c r="J633" s="26" t="s">
        <v>1757</v>
      </c>
    </row>
    <row r="634" ht="42" customHeight="1" spans="1:10">
      <c r="A634" s="136" t="s">
        <v>512</v>
      </c>
      <c r="B634" s="27" t="s">
        <v>1752</v>
      </c>
      <c r="C634" s="27" t="s">
        <v>1134</v>
      </c>
      <c r="D634" s="27" t="s">
        <v>1135</v>
      </c>
      <c r="E634" s="26" t="s">
        <v>1758</v>
      </c>
      <c r="F634" s="27" t="s">
        <v>1125</v>
      </c>
      <c r="G634" s="26" t="s">
        <v>1759</v>
      </c>
      <c r="H634" s="27" t="s">
        <v>1138</v>
      </c>
      <c r="I634" s="27" t="s">
        <v>1157</v>
      </c>
      <c r="J634" s="26" t="s">
        <v>1754</v>
      </c>
    </row>
    <row r="635" ht="42" customHeight="1" spans="1:10">
      <c r="A635" s="136" t="s">
        <v>512</v>
      </c>
      <c r="B635" s="27" t="s">
        <v>1752</v>
      </c>
      <c r="C635" s="27" t="s">
        <v>1140</v>
      </c>
      <c r="D635" s="27" t="s">
        <v>1141</v>
      </c>
      <c r="E635" s="26" t="s">
        <v>1230</v>
      </c>
      <c r="F635" s="27" t="s">
        <v>1510</v>
      </c>
      <c r="G635" s="26" t="s">
        <v>1144</v>
      </c>
      <c r="H635" s="27" t="s">
        <v>1132</v>
      </c>
      <c r="I635" s="27" t="s">
        <v>1127</v>
      </c>
      <c r="J635" s="26" t="s">
        <v>1760</v>
      </c>
    </row>
    <row r="636" ht="42" customHeight="1" spans="1:10">
      <c r="A636" s="136" t="s">
        <v>512</v>
      </c>
      <c r="B636" s="27" t="s">
        <v>1752</v>
      </c>
      <c r="C636" s="27" t="s">
        <v>1140</v>
      </c>
      <c r="D636" s="27" t="s">
        <v>1141</v>
      </c>
      <c r="E636" s="26" t="s">
        <v>1272</v>
      </c>
      <c r="F636" s="27" t="s">
        <v>1510</v>
      </c>
      <c r="G636" s="26" t="s">
        <v>1144</v>
      </c>
      <c r="H636" s="27" t="s">
        <v>1132</v>
      </c>
      <c r="I636" s="27" t="s">
        <v>1127</v>
      </c>
      <c r="J636" s="26" t="s">
        <v>1761</v>
      </c>
    </row>
    <row r="637" ht="42" customHeight="1" spans="1:10">
      <c r="A637" s="136" t="s">
        <v>512</v>
      </c>
      <c r="B637" s="27" t="s">
        <v>1752</v>
      </c>
      <c r="C637" s="27" t="s">
        <v>1140</v>
      </c>
      <c r="D637" s="27" t="s">
        <v>1141</v>
      </c>
      <c r="E637" s="26" t="s">
        <v>1511</v>
      </c>
      <c r="F637" s="27" t="s">
        <v>1510</v>
      </c>
      <c r="G637" s="26" t="s">
        <v>1144</v>
      </c>
      <c r="H637" s="27" t="s">
        <v>1132</v>
      </c>
      <c r="I637" s="27" t="s">
        <v>1127</v>
      </c>
      <c r="J637" s="26" t="s">
        <v>1762</v>
      </c>
    </row>
    <row r="638" ht="42" customHeight="1" spans="1:10">
      <c r="A638" s="136" t="s">
        <v>526</v>
      </c>
      <c r="B638" s="27" t="s">
        <v>1763</v>
      </c>
      <c r="C638" s="27" t="s">
        <v>1122</v>
      </c>
      <c r="D638" s="27" t="s">
        <v>1123</v>
      </c>
      <c r="E638" s="26" t="s">
        <v>1764</v>
      </c>
      <c r="F638" s="27" t="s">
        <v>1143</v>
      </c>
      <c r="G638" s="26" t="s">
        <v>1765</v>
      </c>
      <c r="H638" s="27" t="s">
        <v>1766</v>
      </c>
      <c r="I638" s="27" t="s">
        <v>1127</v>
      </c>
      <c r="J638" s="26" t="s">
        <v>1767</v>
      </c>
    </row>
    <row r="639" ht="42" customHeight="1" spans="1:10">
      <c r="A639" s="136" t="s">
        <v>526</v>
      </c>
      <c r="B639" s="27" t="s">
        <v>1763</v>
      </c>
      <c r="C639" s="27" t="s">
        <v>1122</v>
      </c>
      <c r="D639" s="27" t="s">
        <v>1172</v>
      </c>
      <c r="E639" s="26" t="s">
        <v>1205</v>
      </c>
      <c r="F639" s="27" t="s">
        <v>1125</v>
      </c>
      <c r="G639" s="26" t="s">
        <v>1367</v>
      </c>
      <c r="H639" s="27" t="s">
        <v>1138</v>
      </c>
      <c r="I639" s="27" t="s">
        <v>1127</v>
      </c>
      <c r="J639" s="26" t="s">
        <v>1768</v>
      </c>
    </row>
    <row r="640" ht="42" customHeight="1" spans="1:10">
      <c r="A640" s="136" t="s">
        <v>526</v>
      </c>
      <c r="B640" s="27" t="s">
        <v>1763</v>
      </c>
      <c r="C640" s="27" t="s">
        <v>1134</v>
      </c>
      <c r="D640" s="27" t="s">
        <v>1193</v>
      </c>
      <c r="E640" s="26" t="s">
        <v>1769</v>
      </c>
      <c r="F640" s="27" t="s">
        <v>1125</v>
      </c>
      <c r="G640" s="26" t="s">
        <v>1770</v>
      </c>
      <c r="H640" s="27"/>
      <c r="I640" s="27" t="s">
        <v>1157</v>
      </c>
      <c r="J640" s="26" t="s">
        <v>1771</v>
      </c>
    </row>
    <row r="641" ht="42" customHeight="1" spans="1:10">
      <c r="A641" s="136" t="s">
        <v>526</v>
      </c>
      <c r="B641" s="27" t="s">
        <v>1763</v>
      </c>
      <c r="C641" s="27" t="s">
        <v>1134</v>
      </c>
      <c r="D641" s="27" t="s">
        <v>1135</v>
      </c>
      <c r="E641" s="26" t="s">
        <v>1772</v>
      </c>
      <c r="F641" s="27" t="s">
        <v>1125</v>
      </c>
      <c r="G641" s="26" t="s">
        <v>1773</v>
      </c>
      <c r="H641" s="27" t="s">
        <v>1138</v>
      </c>
      <c r="I641" s="27" t="s">
        <v>1157</v>
      </c>
      <c r="J641" s="26" t="s">
        <v>1774</v>
      </c>
    </row>
    <row r="642" ht="42" customHeight="1" spans="1:10">
      <c r="A642" s="136" t="s">
        <v>526</v>
      </c>
      <c r="B642" s="27" t="s">
        <v>1763</v>
      </c>
      <c r="C642" s="27" t="s">
        <v>1140</v>
      </c>
      <c r="D642" s="27" t="s">
        <v>1141</v>
      </c>
      <c r="E642" s="26" t="s">
        <v>1141</v>
      </c>
      <c r="F642" s="27" t="s">
        <v>1143</v>
      </c>
      <c r="G642" s="26" t="s">
        <v>1144</v>
      </c>
      <c r="H642" s="27" t="s">
        <v>1132</v>
      </c>
      <c r="I642" s="27" t="s">
        <v>1127</v>
      </c>
      <c r="J642" s="26" t="s">
        <v>1775</v>
      </c>
    </row>
    <row r="643" ht="42" customHeight="1" spans="1:10">
      <c r="A643" s="136" t="s">
        <v>560</v>
      </c>
      <c r="B643" s="27" t="s">
        <v>1776</v>
      </c>
      <c r="C643" s="27" t="s">
        <v>1122</v>
      </c>
      <c r="D643" s="27" t="s">
        <v>1123</v>
      </c>
      <c r="E643" s="26" t="s">
        <v>1777</v>
      </c>
      <c r="F643" s="27" t="s">
        <v>1125</v>
      </c>
      <c r="G643" s="26" t="s">
        <v>122</v>
      </c>
      <c r="H643" s="27" t="s">
        <v>1778</v>
      </c>
      <c r="I643" s="27" t="s">
        <v>1127</v>
      </c>
      <c r="J643" s="26" t="s">
        <v>1779</v>
      </c>
    </row>
    <row r="644" ht="42" customHeight="1" spans="1:10">
      <c r="A644" s="136" t="s">
        <v>560</v>
      </c>
      <c r="B644" s="27" t="s">
        <v>1776</v>
      </c>
      <c r="C644" s="27" t="s">
        <v>1122</v>
      </c>
      <c r="D644" s="27" t="s">
        <v>1123</v>
      </c>
      <c r="E644" s="26" t="s">
        <v>1780</v>
      </c>
      <c r="F644" s="27" t="s">
        <v>1125</v>
      </c>
      <c r="G644" s="26" t="s">
        <v>116</v>
      </c>
      <c r="H644" s="27" t="s">
        <v>1778</v>
      </c>
      <c r="I644" s="27" t="s">
        <v>1127</v>
      </c>
      <c r="J644" s="26" t="s">
        <v>1779</v>
      </c>
    </row>
    <row r="645" ht="42" customHeight="1" spans="1:10">
      <c r="A645" s="136" t="s">
        <v>560</v>
      </c>
      <c r="B645" s="27" t="s">
        <v>1776</v>
      </c>
      <c r="C645" s="27" t="s">
        <v>1122</v>
      </c>
      <c r="D645" s="27" t="s">
        <v>1123</v>
      </c>
      <c r="E645" s="26" t="s">
        <v>1781</v>
      </c>
      <c r="F645" s="27" t="s">
        <v>1125</v>
      </c>
      <c r="G645" s="26" t="s">
        <v>115</v>
      </c>
      <c r="H645" s="27" t="s">
        <v>1778</v>
      </c>
      <c r="I645" s="27" t="s">
        <v>1127</v>
      </c>
      <c r="J645" s="26" t="s">
        <v>1779</v>
      </c>
    </row>
    <row r="646" ht="42" customHeight="1" spans="1:10">
      <c r="A646" s="136" t="s">
        <v>560</v>
      </c>
      <c r="B646" s="27" t="s">
        <v>1776</v>
      </c>
      <c r="C646" s="27" t="s">
        <v>1122</v>
      </c>
      <c r="D646" s="27" t="s">
        <v>1123</v>
      </c>
      <c r="E646" s="26" t="s">
        <v>1782</v>
      </c>
      <c r="F646" s="27" t="s">
        <v>1125</v>
      </c>
      <c r="G646" s="26" t="s">
        <v>115</v>
      </c>
      <c r="H646" s="27" t="s">
        <v>1778</v>
      </c>
      <c r="I646" s="27" t="s">
        <v>1127</v>
      </c>
      <c r="J646" s="26" t="s">
        <v>1779</v>
      </c>
    </row>
    <row r="647" ht="42" customHeight="1" spans="1:10">
      <c r="A647" s="136" t="s">
        <v>560</v>
      </c>
      <c r="B647" s="27" t="s">
        <v>1776</v>
      </c>
      <c r="C647" s="27" t="s">
        <v>1122</v>
      </c>
      <c r="D647" s="27" t="s">
        <v>1123</v>
      </c>
      <c r="E647" s="26" t="s">
        <v>1783</v>
      </c>
      <c r="F647" s="27" t="s">
        <v>1125</v>
      </c>
      <c r="G647" s="26" t="s">
        <v>115</v>
      </c>
      <c r="H647" s="27" t="s">
        <v>1784</v>
      </c>
      <c r="I647" s="27" t="s">
        <v>1127</v>
      </c>
      <c r="J647" s="26" t="s">
        <v>1779</v>
      </c>
    </row>
    <row r="648" ht="42" customHeight="1" spans="1:10">
      <c r="A648" s="136" t="s">
        <v>560</v>
      </c>
      <c r="B648" s="27" t="s">
        <v>1776</v>
      </c>
      <c r="C648" s="27" t="s">
        <v>1122</v>
      </c>
      <c r="D648" s="27" t="s">
        <v>1123</v>
      </c>
      <c r="E648" s="26" t="s">
        <v>1785</v>
      </c>
      <c r="F648" s="27" t="s">
        <v>1125</v>
      </c>
      <c r="G648" s="26" t="s">
        <v>1131</v>
      </c>
      <c r="H648" s="27" t="s">
        <v>1786</v>
      </c>
      <c r="I648" s="27" t="s">
        <v>1127</v>
      </c>
      <c r="J648" s="26" t="s">
        <v>1779</v>
      </c>
    </row>
    <row r="649" ht="42" customHeight="1" spans="1:10">
      <c r="A649" s="136" t="s">
        <v>560</v>
      </c>
      <c r="B649" s="27" t="s">
        <v>1776</v>
      </c>
      <c r="C649" s="27" t="s">
        <v>1122</v>
      </c>
      <c r="D649" s="27" t="s">
        <v>1123</v>
      </c>
      <c r="E649" s="26" t="s">
        <v>1787</v>
      </c>
      <c r="F649" s="27" t="s">
        <v>1125</v>
      </c>
      <c r="G649" s="26" t="s">
        <v>115</v>
      </c>
      <c r="H649" s="27" t="s">
        <v>1784</v>
      </c>
      <c r="I649" s="27" t="s">
        <v>1127</v>
      </c>
      <c r="J649" s="26" t="s">
        <v>1788</v>
      </c>
    </row>
    <row r="650" ht="42" customHeight="1" spans="1:10">
      <c r="A650" s="136" t="s">
        <v>560</v>
      </c>
      <c r="B650" s="27" t="s">
        <v>1776</v>
      </c>
      <c r="C650" s="27" t="s">
        <v>1122</v>
      </c>
      <c r="D650" s="27" t="s">
        <v>1123</v>
      </c>
      <c r="E650" s="26" t="s">
        <v>1789</v>
      </c>
      <c r="F650" s="27" t="s">
        <v>1125</v>
      </c>
      <c r="G650" s="26" t="s">
        <v>1790</v>
      </c>
      <c r="H650" s="27" t="s">
        <v>1791</v>
      </c>
      <c r="I650" s="27" t="s">
        <v>1127</v>
      </c>
      <c r="J650" s="26" t="s">
        <v>1788</v>
      </c>
    </row>
    <row r="651" ht="42" customHeight="1" spans="1:10">
      <c r="A651" s="136" t="s">
        <v>560</v>
      </c>
      <c r="B651" s="27" t="s">
        <v>1776</v>
      </c>
      <c r="C651" s="27" t="s">
        <v>1122</v>
      </c>
      <c r="D651" s="27" t="s">
        <v>1172</v>
      </c>
      <c r="E651" s="26" t="s">
        <v>1205</v>
      </c>
      <c r="F651" s="27" t="s">
        <v>1125</v>
      </c>
      <c r="G651" s="26" t="s">
        <v>1733</v>
      </c>
      <c r="H651" s="27" t="s">
        <v>1138</v>
      </c>
      <c r="I651" s="27" t="s">
        <v>1157</v>
      </c>
      <c r="J651" s="26" t="s">
        <v>1779</v>
      </c>
    </row>
    <row r="652" ht="42" customHeight="1" spans="1:10">
      <c r="A652" s="136" t="s">
        <v>560</v>
      </c>
      <c r="B652" s="27" t="s">
        <v>1776</v>
      </c>
      <c r="C652" s="27" t="s">
        <v>1134</v>
      </c>
      <c r="D652" s="27" t="s">
        <v>1154</v>
      </c>
      <c r="E652" s="26" t="s">
        <v>1154</v>
      </c>
      <c r="F652" s="27" t="s">
        <v>1125</v>
      </c>
      <c r="G652" s="26" t="s">
        <v>1792</v>
      </c>
      <c r="H652" s="27" t="s">
        <v>1138</v>
      </c>
      <c r="I652" s="27" t="s">
        <v>1157</v>
      </c>
      <c r="J652" s="26" t="s">
        <v>1793</v>
      </c>
    </row>
    <row r="653" ht="42" customHeight="1" spans="1:10">
      <c r="A653" s="136" t="s">
        <v>560</v>
      </c>
      <c r="B653" s="27" t="s">
        <v>1776</v>
      </c>
      <c r="C653" s="27" t="s">
        <v>1134</v>
      </c>
      <c r="D653" s="27" t="s">
        <v>1135</v>
      </c>
      <c r="E653" s="26" t="s">
        <v>1135</v>
      </c>
      <c r="F653" s="27" t="s">
        <v>1125</v>
      </c>
      <c r="G653" s="26" t="s">
        <v>1393</v>
      </c>
      <c r="H653" s="27" t="s">
        <v>1138</v>
      </c>
      <c r="I653" s="27" t="s">
        <v>1157</v>
      </c>
      <c r="J653" s="26" t="s">
        <v>1793</v>
      </c>
    </row>
    <row r="654" ht="42" customHeight="1" spans="1:10">
      <c r="A654" s="136" t="s">
        <v>560</v>
      </c>
      <c r="B654" s="27" t="s">
        <v>1776</v>
      </c>
      <c r="C654" s="27" t="s">
        <v>1140</v>
      </c>
      <c r="D654" s="27" t="s">
        <v>1141</v>
      </c>
      <c r="E654" s="26" t="s">
        <v>1511</v>
      </c>
      <c r="F654" s="27" t="s">
        <v>1510</v>
      </c>
      <c r="G654" s="26" t="s">
        <v>1144</v>
      </c>
      <c r="H654" s="27" t="s">
        <v>1132</v>
      </c>
      <c r="I654" s="27" t="s">
        <v>1127</v>
      </c>
      <c r="J654" s="26" t="s">
        <v>1794</v>
      </c>
    </row>
    <row r="655" ht="42" customHeight="1" spans="1:10">
      <c r="A655" s="136" t="s">
        <v>560</v>
      </c>
      <c r="B655" s="27" t="s">
        <v>1776</v>
      </c>
      <c r="C655" s="27" t="s">
        <v>1140</v>
      </c>
      <c r="D655" s="27" t="s">
        <v>1141</v>
      </c>
      <c r="E655" s="26" t="s">
        <v>1795</v>
      </c>
      <c r="F655" s="27" t="s">
        <v>1510</v>
      </c>
      <c r="G655" s="26" t="s">
        <v>1144</v>
      </c>
      <c r="H655" s="27" t="s">
        <v>1132</v>
      </c>
      <c r="I655" s="27" t="s">
        <v>1127</v>
      </c>
      <c r="J655" s="26" t="s">
        <v>1794</v>
      </c>
    </row>
    <row r="656" ht="42" customHeight="1" spans="1:10">
      <c r="A656" s="136" t="s">
        <v>560</v>
      </c>
      <c r="B656" s="27" t="s">
        <v>1776</v>
      </c>
      <c r="C656" s="27" t="s">
        <v>1140</v>
      </c>
      <c r="D656" s="27" t="s">
        <v>1141</v>
      </c>
      <c r="E656" s="26" t="s">
        <v>1231</v>
      </c>
      <c r="F656" s="27" t="s">
        <v>1510</v>
      </c>
      <c r="G656" s="26" t="s">
        <v>1144</v>
      </c>
      <c r="H656" s="27" t="s">
        <v>1132</v>
      </c>
      <c r="I656" s="27" t="s">
        <v>1127</v>
      </c>
      <c r="J656" s="26" t="s">
        <v>1794</v>
      </c>
    </row>
    <row r="657" ht="42" customHeight="1" spans="1:10">
      <c r="A657" s="136" t="s">
        <v>564</v>
      </c>
      <c r="B657" s="27" t="s">
        <v>1796</v>
      </c>
      <c r="C657" s="27" t="s">
        <v>1122</v>
      </c>
      <c r="D657" s="27" t="s">
        <v>1129</v>
      </c>
      <c r="E657" s="26" t="s">
        <v>1797</v>
      </c>
      <c r="F657" s="27" t="s">
        <v>1125</v>
      </c>
      <c r="G657" s="26" t="s">
        <v>1798</v>
      </c>
      <c r="H657" s="27" t="s">
        <v>1138</v>
      </c>
      <c r="I657" s="27" t="s">
        <v>1157</v>
      </c>
      <c r="J657" s="26" t="s">
        <v>1799</v>
      </c>
    </row>
    <row r="658" ht="42" customHeight="1" spans="1:10">
      <c r="A658" s="136" t="s">
        <v>564</v>
      </c>
      <c r="B658" s="27" t="s">
        <v>1796</v>
      </c>
      <c r="C658" s="27" t="s">
        <v>1122</v>
      </c>
      <c r="D658" s="27" t="s">
        <v>1172</v>
      </c>
      <c r="E658" s="26" t="s">
        <v>1504</v>
      </c>
      <c r="F658" s="27" t="s">
        <v>1125</v>
      </c>
      <c r="G658" s="26" t="s">
        <v>1367</v>
      </c>
      <c r="H658" s="27" t="s">
        <v>1138</v>
      </c>
      <c r="I658" s="27" t="s">
        <v>1127</v>
      </c>
      <c r="J658" s="26" t="s">
        <v>1799</v>
      </c>
    </row>
    <row r="659" ht="42" customHeight="1" spans="1:10">
      <c r="A659" s="136" t="s">
        <v>564</v>
      </c>
      <c r="B659" s="27" t="s">
        <v>1796</v>
      </c>
      <c r="C659" s="27" t="s">
        <v>1134</v>
      </c>
      <c r="D659" s="27" t="s">
        <v>1193</v>
      </c>
      <c r="E659" s="26" t="s">
        <v>1800</v>
      </c>
      <c r="F659" s="27" t="s">
        <v>1125</v>
      </c>
      <c r="G659" s="26" t="s">
        <v>1800</v>
      </c>
      <c r="H659" s="27" t="s">
        <v>1138</v>
      </c>
      <c r="I659" s="27" t="s">
        <v>1157</v>
      </c>
      <c r="J659" s="26" t="s">
        <v>1799</v>
      </c>
    </row>
    <row r="660" ht="42" customHeight="1" spans="1:10">
      <c r="A660" s="136" t="s">
        <v>564</v>
      </c>
      <c r="B660" s="27" t="s">
        <v>1796</v>
      </c>
      <c r="C660" s="27" t="s">
        <v>1134</v>
      </c>
      <c r="D660" s="27" t="s">
        <v>1135</v>
      </c>
      <c r="E660" s="26" t="s">
        <v>1801</v>
      </c>
      <c r="F660" s="27" t="s">
        <v>1125</v>
      </c>
      <c r="G660" s="26" t="s">
        <v>1131</v>
      </c>
      <c r="H660" s="27" t="s">
        <v>1132</v>
      </c>
      <c r="I660" s="27" t="s">
        <v>1157</v>
      </c>
      <c r="J660" s="26" t="s">
        <v>1799</v>
      </c>
    </row>
    <row r="661" ht="42" customHeight="1" spans="1:10">
      <c r="A661" s="136" t="s">
        <v>564</v>
      </c>
      <c r="B661" s="27" t="s">
        <v>1796</v>
      </c>
      <c r="C661" s="27" t="s">
        <v>1140</v>
      </c>
      <c r="D661" s="27" t="s">
        <v>1141</v>
      </c>
      <c r="E661" s="26" t="s">
        <v>1230</v>
      </c>
      <c r="F661" s="27" t="s">
        <v>1143</v>
      </c>
      <c r="G661" s="26" t="s">
        <v>1144</v>
      </c>
      <c r="H661" s="27" t="s">
        <v>1132</v>
      </c>
      <c r="I661" s="27" t="s">
        <v>1127</v>
      </c>
      <c r="J661" s="26" t="s">
        <v>1799</v>
      </c>
    </row>
    <row r="662" ht="42" customHeight="1" spans="1:10">
      <c r="A662" s="136" t="s">
        <v>564</v>
      </c>
      <c r="B662" s="27" t="s">
        <v>1796</v>
      </c>
      <c r="C662" s="27" t="s">
        <v>1140</v>
      </c>
      <c r="D662" s="27" t="s">
        <v>1141</v>
      </c>
      <c r="E662" s="26" t="s">
        <v>1511</v>
      </c>
      <c r="F662" s="27" t="s">
        <v>1143</v>
      </c>
      <c r="G662" s="26" t="s">
        <v>1144</v>
      </c>
      <c r="H662" s="27" t="s">
        <v>1132</v>
      </c>
      <c r="I662" s="27" t="s">
        <v>1127</v>
      </c>
      <c r="J662" s="26" t="s">
        <v>1799</v>
      </c>
    </row>
    <row r="663" ht="42" customHeight="1" spans="1:10">
      <c r="A663" s="136" t="s">
        <v>537</v>
      </c>
      <c r="B663" s="27" t="s">
        <v>1802</v>
      </c>
      <c r="C663" s="27" t="s">
        <v>1122</v>
      </c>
      <c r="D663" s="27" t="s">
        <v>1123</v>
      </c>
      <c r="E663" s="26" t="s">
        <v>1803</v>
      </c>
      <c r="F663" s="27" t="s">
        <v>1125</v>
      </c>
      <c r="G663" s="26" t="s">
        <v>1131</v>
      </c>
      <c r="H663" s="27" t="s">
        <v>1132</v>
      </c>
      <c r="I663" s="27" t="s">
        <v>1127</v>
      </c>
      <c r="J663" s="26" t="s">
        <v>1804</v>
      </c>
    </row>
    <row r="664" ht="42" customHeight="1" spans="1:10">
      <c r="A664" s="136" t="s">
        <v>537</v>
      </c>
      <c r="B664" s="27" t="s">
        <v>1802</v>
      </c>
      <c r="C664" s="27" t="s">
        <v>1122</v>
      </c>
      <c r="D664" s="27" t="s">
        <v>1129</v>
      </c>
      <c r="E664" s="26" t="s">
        <v>1805</v>
      </c>
      <c r="F664" s="27" t="s">
        <v>1125</v>
      </c>
      <c r="G664" s="26" t="s">
        <v>1131</v>
      </c>
      <c r="H664" s="27" t="s">
        <v>1132</v>
      </c>
      <c r="I664" s="27" t="s">
        <v>1127</v>
      </c>
      <c r="J664" s="26" t="s">
        <v>1804</v>
      </c>
    </row>
    <row r="665" ht="42" customHeight="1" spans="1:10">
      <c r="A665" s="136" t="s">
        <v>537</v>
      </c>
      <c r="B665" s="27" t="s">
        <v>1802</v>
      </c>
      <c r="C665" s="27" t="s">
        <v>1122</v>
      </c>
      <c r="D665" s="27" t="s">
        <v>1172</v>
      </c>
      <c r="E665" s="26" t="s">
        <v>1806</v>
      </c>
      <c r="F665" s="27" t="s">
        <v>1125</v>
      </c>
      <c r="G665" s="26" t="s">
        <v>1367</v>
      </c>
      <c r="H665" s="27" t="s">
        <v>1138</v>
      </c>
      <c r="I665" s="27" t="s">
        <v>1157</v>
      </c>
      <c r="J665" s="26" t="s">
        <v>1804</v>
      </c>
    </row>
    <row r="666" ht="42" customHeight="1" spans="1:10">
      <c r="A666" s="136" t="s">
        <v>537</v>
      </c>
      <c r="B666" s="27" t="s">
        <v>1802</v>
      </c>
      <c r="C666" s="27" t="s">
        <v>1134</v>
      </c>
      <c r="D666" s="27" t="s">
        <v>1193</v>
      </c>
      <c r="E666" s="26" t="s">
        <v>1807</v>
      </c>
      <c r="F666" s="27" t="s">
        <v>1143</v>
      </c>
      <c r="G666" s="26" t="s">
        <v>1198</v>
      </c>
      <c r="H666" s="27" t="s">
        <v>1132</v>
      </c>
      <c r="I666" s="27" t="s">
        <v>1127</v>
      </c>
      <c r="J666" s="26" t="s">
        <v>1804</v>
      </c>
    </row>
    <row r="667" ht="42" customHeight="1" spans="1:10">
      <c r="A667" s="136" t="s">
        <v>537</v>
      </c>
      <c r="B667" s="27" t="s">
        <v>1802</v>
      </c>
      <c r="C667" s="27" t="s">
        <v>1134</v>
      </c>
      <c r="D667" s="27" t="s">
        <v>1154</v>
      </c>
      <c r="E667" s="26" t="s">
        <v>1808</v>
      </c>
      <c r="F667" s="27" t="s">
        <v>1125</v>
      </c>
      <c r="G667" s="26" t="s">
        <v>1131</v>
      </c>
      <c r="H667" s="27" t="s">
        <v>1132</v>
      </c>
      <c r="I667" s="27" t="s">
        <v>1127</v>
      </c>
      <c r="J667" s="26" t="s">
        <v>1804</v>
      </c>
    </row>
    <row r="668" ht="42" customHeight="1" spans="1:10">
      <c r="A668" s="136" t="s">
        <v>537</v>
      </c>
      <c r="B668" s="27" t="s">
        <v>1802</v>
      </c>
      <c r="C668" s="27" t="s">
        <v>1134</v>
      </c>
      <c r="D668" s="27" t="s">
        <v>1135</v>
      </c>
      <c r="E668" s="26" t="s">
        <v>1809</v>
      </c>
      <c r="F668" s="27" t="s">
        <v>1125</v>
      </c>
      <c r="G668" s="26" t="s">
        <v>1810</v>
      </c>
      <c r="H668" s="27" t="s">
        <v>1138</v>
      </c>
      <c r="I668" s="27" t="s">
        <v>1157</v>
      </c>
      <c r="J668" s="26" t="s">
        <v>1804</v>
      </c>
    </row>
    <row r="669" ht="42" customHeight="1" spans="1:10">
      <c r="A669" s="136" t="s">
        <v>537</v>
      </c>
      <c r="B669" s="27" t="s">
        <v>1802</v>
      </c>
      <c r="C669" s="27" t="s">
        <v>1140</v>
      </c>
      <c r="D669" s="27" t="s">
        <v>1141</v>
      </c>
      <c r="E669" s="26" t="s">
        <v>1811</v>
      </c>
      <c r="F669" s="27" t="s">
        <v>1143</v>
      </c>
      <c r="G669" s="26" t="s">
        <v>1198</v>
      </c>
      <c r="H669" s="27" t="s">
        <v>1132</v>
      </c>
      <c r="I669" s="27" t="s">
        <v>1127</v>
      </c>
      <c r="J669" s="26" t="s">
        <v>1804</v>
      </c>
    </row>
    <row r="670" ht="42" customHeight="1" spans="1:10">
      <c r="A670" s="135" t="s">
        <v>93</v>
      </c>
      <c r="B670" s="7"/>
      <c r="C670" s="7"/>
      <c r="D670" s="7"/>
      <c r="E670" s="7"/>
      <c r="F670" s="7"/>
      <c r="G670" s="7"/>
      <c r="H670" s="7"/>
      <c r="I670" s="7"/>
      <c r="J670" s="7"/>
    </row>
    <row r="671" ht="42" customHeight="1" spans="1:10">
      <c r="A671" s="136" t="s">
        <v>795</v>
      </c>
      <c r="B671" s="27" t="s">
        <v>1596</v>
      </c>
      <c r="C671" s="27" t="s">
        <v>1122</v>
      </c>
      <c r="D671" s="27" t="s">
        <v>1123</v>
      </c>
      <c r="E671" s="26" t="s">
        <v>795</v>
      </c>
      <c r="F671" s="27" t="s">
        <v>1195</v>
      </c>
      <c r="G671" s="26" t="s">
        <v>124</v>
      </c>
      <c r="H671" s="27" t="s">
        <v>1328</v>
      </c>
      <c r="I671" s="27" t="s">
        <v>1127</v>
      </c>
      <c r="J671" s="26" t="s">
        <v>1408</v>
      </c>
    </row>
    <row r="672" ht="42" customHeight="1" spans="1:10">
      <c r="A672" s="136" t="s">
        <v>795</v>
      </c>
      <c r="B672" s="27" t="s">
        <v>1596</v>
      </c>
      <c r="C672" s="27" t="s">
        <v>1122</v>
      </c>
      <c r="D672" s="27" t="s">
        <v>1129</v>
      </c>
      <c r="E672" s="26" t="s">
        <v>1409</v>
      </c>
      <c r="F672" s="27" t="s">
        <v>1143</v>
      </c>
      <c r="G672" s="26" t="s">
        <v>1144</v>
      </c>
      <c r="H672" s="27" t="s">
        <v>1132</v>
      </c>
      <c r="I672" s="27" t="s">
        <v>1127</v>
      </c>
      <c r="J672" s="26" t="s">
        <v>1410</v>
      </c>
    </row>
    <row r="673" ht="42" customHeight="1" spans="1:10">
      <c r="A673" s="136" t="s">
        <v>795</v>
      </c>
      <c r="B673" s="27" t="s">
        <v>1596</v>
      </c>
      <c r="C673" s="27" t="s">
        <v>1122</v>
      </c>
      <c r="D673" s="27" t="s">
        <v>1129</v>
      </c>
      <c r="E673" s="26" t="s">
        <v>1411</v>
      </c>
      <c r="F673" s="27" t="s">
        <v>1125</v>
      </c>
      <c r="G673" s="26" t="s">
        <v>1131</v>
      </c>
      <c r="H673" s="27" t="s">
        <v>1132</v>
      </c>
      <c r="I673" s="27" t="s">
        <v>1127</v>
      </c>
      <c r="J673" s="26" t="s">
        <v>1412</v>
      </c>
    </row>
    <row r="674" ht="42" customHeight="1" spans="1:10">
      <c r="A674" s="136" t="s">
        <v>795</v>
      </c>
      <c r="B674" s="27" t="s">
        <v>1596</v>
      </c>
      <c r="C674" s="27" t="s">
        <v>1122</v>
      </c>
      <c r="D674" s="27" t="s">
        <v>1172</v>
      </c>
      <c r="E674" s="26" t="s">
        <v>1366</v>
      </c>
      <c r="F674" s="27" t="s">
        <v>1125</v>
      </c>
      <c r="G674" s="26" t="s">
        <v>1137</v>
      </c>
      <c r="H674" s="27" t="s">
        <v>1138</v>
      </c>
      <c r="I674" s="27" t="s">
        <v>1127</v>
      </c>
      <c r="J674" s="26" t="s">
        <v>1413</v>
      </c>
    </row>
    <row r="675" ht="42" customHeight="1" spans="1:10">
      <c r="A675" s="136" t="s">
        <v>795</v>
      </c>
      <c r="B675" s="27" t="s">
        <v>1596</v>
      </c>
      <c r="C675" s="27" t="s">
        <v>1134</v>
      </c>
      <c r="D675" s="27" t="s">
        <v>1135</v>
      </c>
      <c r="E675" s="26" t="s">
        <v>1414</v>
      </c>
      <c r="F675" s="27" t="s">
        <v>1143</v>
      </c>
      <c r="G675" s="26" t="s">
        <v>124</v>
      </c>
      <c r="H675" s="27" t="s">
        <v>1138</v>
      </c>
      <c r="I675" s="27" t="s">
        <v>1127</v>
      </c>
      <c r="J675" s="26" t="s">
        <v>1415</v>
      </c>
    </row>
    <row r="676" ht="42" customHeight="1" spans="1:10">
      <c r="A676" s="136" t="s">
        <v>795</v>
      </c>
      <c r="B676" s="27" t="s">
        <v>1596</v>
      </c>
      <c r="C676" s="27" t="s">
        <v>1140</v>
      </c>
      <c r="D676" s="27" t="s">
        <v>1141</v>
      </c>
      <c r="E676" s="26" t="s">
        <v>1141</v>
      </c>
      <c r="F676" s="27" t="s">
        <v>1143</v>
      </c>
      <c r="G676" s="26" t="s">
        <v>1144</v>
      </c>
      <c r="H676" s="27" t="s">
        <v>1132</v>
      </c>
      <c r="I676" s="27" t="s">
        <v>1127</v>
      </c>
      <c r="J676" s="26" t="s">
        <v>1416</v>
      </c>
    </row>
    <row r="677" ht="42" customHeight="1" spans="1:10">
      <c r="A677" s="136" t="s">
        <v>795</v>
      </c>
      <c r="B677" s="27" t="s">
        <v>1596</v>
      </c>
      <c r="C677" s="27" t="s">
        <v>1140</v>
      </c>
      <c r="D677" s="27" t="s">
        <v>1141</v>
      </c>
      <c r="E677" s="26" t="s">
        <v>1417</v>
      </c>
      <c r="F677" s="27" t="s">
        <v>1143</v>
      </c>
      <c r="G677" s="26" t="s">
        <v>1144</v>
      </c>
      <c r="H677" s="27" t="s">
        <v>1132</v>
      </c>
      <c r="I677" s="27" t="s">
        <v>1127</v>
      </c>
      <c r="J677" s="26" t="s">
        <v>1418</v>
      </c>
    </row>
    <row r="678" ht="42" customHeight="1" spans="1:10">
      <c r="A678" s="136" t="s">
        <v>795</v>
      </c>
      <c r="B678" s="27" t="s">
        <v>1596</v>
      </c>
      <c r="C678" s="27" t="s">
        <v>1140</v>
      </c>
      <c r="D678" s="27" t="s">
        <v>1141</v>
      </c>
      <c r="E678" s="26" t="s">
        <v>1142</v>
      </c>
      <c r="F678" s="27" t="s">
        <v>1143</v>
      </c>
      <c r="G678" s="26" t="s">
        <v>1144</v>
      </c>
      <c r="H678" s="27" t="s">
        <v>1132</v>
      </c>
      <c r="I678" s="27" t="s">
        <v>1127</v>
      </c>
      <c r="J678" s="26" t="s">
        <v>1419</v>
      </c>
    </row>
    <row r="679" ht="42" customHeight="1" spans="1:10">
      <c r="A679" s="136" t="s">
        <v>825</v>
      </c>
      <c r="B679" s="27" t="s">
        <v>1317</v>
      </c>
      <c r="C679" s="27" t="s">
        <v>1122</v>
      </c>
      <c r="D679" s="27" t="s">
        <v>1123</v>
      </c>
      <c r="E679" s="26" t="s">
        <v>1318</v>
      </c>
      <c r="F679" s="27" t="s">
        <v>1125</v>
      </c>
      <c r="G679" s="26" t="s">
        <v>115</v>
      </c>
      <c r="H679" s="27" t="s">
        <v>1126</v>
      </c>
      <c r="I679" s="27" t="s">
        <v>1127</v>
      </c>
      <c r="J679" s="26" t="s">
        <v>1319</v>
      </c>
    </row>
    <row r="680" ht="42" customHeight="1" spans="1:10">
      <c r="A680" s="136" t="s">
        <v>825</v>
      </c>
      <c r="B680" s="27" t="s">
        <v>1317</v>
      </c>
      <c r="C680" s="27" t="s">
        <v>1122</v>
      </c>
      <c r="D680" s="27" t="s">
        <v>1129</v>
      </c>
      <c r="E680" s="26" t="s">
        <v>1203</v>
      </c>
      <c r="F680" s="27" t="s">
        <v>1125</v>
      </c>
      <c r="G680" s="26" t="s">
        <v>1131</v>
      </c>
      <c r="H680" s="27" t="s">
        <v>1132</v>
      </c>
      <c r="I680" s="27" t="s">
        <v>1127</v>
      </c>
      <c r="J680" s="26" t="s">
        <v>1320</v>
      </c>
    </row>
    <row r="681" ht="42" customHeight="1" spans="1:10">
      <c r="A681" s="136" t="s">
        <v>825</v>
      </c>
      <c r="B681" s="27" t="s">
        <v>1317</v>
      </c>
      <c r="C681" s="27" t="s">
        <v>1122</v>
      </c>
      <c r="D681" s="27" t="s">
        <v>1129</v>
      </c>
      <c r="E681" s="26" t="s">
        <v>1321</v>
      </c>
      <c r="F681" s="27" t="s">
        <v>1125</v>
      </c>
      <c r="G681" s="26" t="s">
        <v>1131</v>
      </c>
      <c r="H681" s="27" t="s">
        <v>1132</v>
      </c>
      <c r="I681" s="27" t="s">
        <v>1127</v>
      </c>
      <c r="J681" s="26" t="s">
        <v>1322</v>
      </c>
    </row>
    <row r="682" ht="42" customHeight="1" spans="1:10">
      <c r="A682" s="136" t="s">
        <v>825</v>
      </c>
      <c r="B682" s="27" t="s">
        <v>1317</v>
      </c>
      <c r="C682" s="27" t="s">
        <v>1122</v>
      </c>
      <c r="D682" s="27" t="s">
        <v>1172</v>
      </c>
      <c r="E682" s="26" t="s">
        <v>1173</v>
      </c>
      <c r="F682" s="27" t="s">
        <v>1125</v>
      </c>
      <c r="G682" s="26" t="s">
        <v>1131</v>
      </c>
      <c r="H682" s="27" t="s">
        <v>1132</v>
      </c>
      <c r="I682" s="27" t="s">
        <v>1127</v>
      </c>
      <c r="J682" s="26" t="s">
        <v>1323</v>
      </c>
    </row>
    <row r="683" ht="42" customHeight="1" spans="1:10">
      <c r="A683" s="136" t="s">
        <v>825</v>
      </c>
      <c r="B683" s="27" t="s">
        <v>1317</v>
      </c>
      <c r="C683" s="27" t="s">
        <v>1134</v>
      </c>
      <c r="D683" s="27" t="s">
        <v>1135</v>
      </c>
      <c r="E683" s="26" t="s">
        <v>1324</v>
      </c>
      <c r="F683" s="27" t="s">
        <v>1125</v>
      </c>
      <c r="G683" s="26" t="s">
        <v>115</v>
      </c>
      <c r="H683" s="27" t="s">
        <v>1138</v>
      </c>
      <c r="I683" s="27" t="s">
        <v>1127</v>
      </c>
      <c r="J683" s="26" t="s">
        <v>1325</v>
      </c>
    </row>
    <row r="684" ht="42" customHeight="1" spans="1:10">
      <c r="A684" s="136" t="s">
        <v>825</v>
      </c>
      <c r="B684" s="27" t="s">
        <v>1317</v>
      </c>
      <c r="C684" s="27" t="s">
        <v>1140</v>
      </c>
      <c r="D684" s="27" t="s">
        <v>1141</v>
      </c>
      <c r="E684" s="26" t="s">
        <v>1142</v>
      </c>
      <c r="F684" s="27" t="s">
        <v>1143</v>
      </c>
      <c r="G684" s="26" t="s">
        <v>1144</v>
      </c>
      <c r="H684" s="27" t="s">
        <v>1132</v>
      </c>
      <c r="I684" s="27" t="s">
        <v>1127</v>
      </c>
      <c r="J684" s="26" t="s">
        <v>1145</v>
      </c>
    </row>
    <row r="685" ht="42" customHeight="1" spans="1:10">
      <c r="A685" s="136" t="s">
        <v>825</v>
      </c>
      <c r="B685" s="27" t="s">
        <v>1317</v>
      </c>
      <c r="C685" s="27" t="s">
        <v>1140</v>
      </c>
      <c r="D685" s="27" t="s">
        <v>1141</v>
      </c>
      <c r="E685" s="26" t="s">
        <v>1146</v>
      </c>
      <c r="F685" s="27" t="s">
        <v>1143</v>
      </c>
      <c r="G685" s="26" t="s">
        <v>1144</v>
      </c>
      <c r="H685" s="27" t="s">
        <v>1132</v>
      </c>
      <c r="I685" s="27" t="s">
        <v>1127</v>
      </c>
      <c r="J685" s="26" t="s">
        <v>1147</v>
      </c>
    </row>
    <row r="686" ht="42" customHeight="1" spans="1:10">
      <c r="A686" s="136" t="s">
        <v>825</v>
      </c>
      <c r="B686" s="27" t="s">
        <v>1317</v>
      </c>
      <c r="C686" s="27" t="s">
        <v>1140</v>
      </c>
      <c r="D686" s="27" t="s">
        <v>1141</v>
      </c>
      <c r="E686" s="26" t="s">
        <v>1148</v>
      </c>
      <c r="F686" s="27" t="s">
        <v>1143</v>
      </c>
      <c r="G686" s="26" t="s">
        <v>1144</v>
      </c>
      <c r="H686" s="27" t="s">
        <v>1132</v>
      </c>
      <c r="I686" s="27" t="s">
        <v>1127</v>
      </c>
      <c r="J686" s="26" t="s">
        <v>1149</v>
      </c>
    </row>
    <row r="687" ht="42" customHeight="1" spans="1:10">
      <c r="A687" s="136" t="s">
        <v>684</v>
      </c>
      <c r="B687" s="27" t="s">
        <v>1812</v>
      </c>
      <c r="C687" s="27" t="s">
        <v>1122</v>
      </c>
      <c r="D687" s="27" t="s">
        <v>1129</v>
      </c>
      <c r="E687" s="26" t="s">
        <v>1581</v>
      </c>
      <c r="F687" s="27" t="s">
        <v>1125</v>
      </c>
      <c r="G687" s="26" t="s">
        <v>1185</v>
      </c>
      <c r="H687" s="27" t="s">
        <v>1132</v>
      </c>
      <c r="I687" s="27" t="s">
        <v>1127</v>
      </c>
      <c r="J687" s="26" t="s">
        <v>1582</v>
      </c>
    </row>
    <row r="688" ht="42" customHeight="1" spans="1:10">
      <c r="A688" s="136" t="s">
        <v>684</v>
      </c>
      <c r="B688" s="27" t="s">
        <v>1812</v>
      </c>
      <c r="C688" s="27" t="s">
        <v>1122</v>
      </c>
      <c r="D688" s="27" t="s">
        <v>1172</v>
      </c>
      <c r="E688" s="26" t="s">
        <v>1205</v>
      </c>
      <c r="F688" s="27" t="s">
        <v>1125</v>
      </c>
      <c r="G688" s="26" t="s">
        <v>115</v>
      </c>
      <c r="H688" s="27" t="s">
        <v>1138</v>
      </c>
      <c r="I688" s="27" t="s">
        <v>1127</v>
      </c>
      <c r="J688" s="26" t="s">
        <v>1206</v>
      </c>
    </row>
    <row r="689" ht="42" customHeight="1" spans="1:10">
      <c r="A689" s="136" t="s">
        <v>684</v>
      </c>
      <c r="B689" s="27" t="s">
        <v>1812</v>
      </c>
      <c r="C689" s="27" t="s">
        <v>1134</v>
      </c>
      <c r="D689" s="27" t="s">
        <v>1135</v>
      </c>
      <c r="E689" s="26" t="s">
        <v>1586</v>
      </c>
      <c r="F689" s="27" t="s">
        <v>1125</v>
      </c>
      <c r="G689" s="26" t="s">
        <v>1587</v>
      </c>
      <c r="H689" s="27" t="s">
        <v>1138</v>
      </c>
      <c r="I689" s="27" t="s">
        <v>1157</v>
      </c>
      <c r="J689" s="26" t="s">
        <v>1588</v>
      </c>
    </row>
    <row r="690" ht="42" customHeight="1" spans="1:10">
      <c r="A690" s="136" t="s">
        <v>684</v>
      </c>
      <c r="B690" s="27" t="s">
        <v>1812</v>
      </c>
      <c r="C690" s="27" t="s">
        <v>1140</v>
      </c>
      <c r="D690" s="27" t="s">
        <v>1141</v>
      </c>
      <c r="E690" s="26" t="s">
        <v>1589</v>
      </c>
      <c r="F690" s="27" t="s">
        <v>1143</v>
      </c>
      <c r="G690" s="26" t="s">
        <v>1158</v>
      </c>
      <c r="H690" s="27" t="s">
        <v>1132</v>
      </c>
      <c r="I690" s="27" t="s">
        <v>1127</v>
      </c>
      <c r="J690" s="26" t="s">
        <v>1590</v>
      </c>
    </row>
    <row r="691" ht="42" customHeight="1" spans="1:10">
      <c r="A691" s="136" t="s">
        <v>684</v>
      </c>
      <c r="B691" s="27" t="s">
        <v>1812</v>
      </c>
      <c r="C691" s="27" t="s">
        <v>1140</v>
      </c>
      <c r="D691" s="27" t="s">
        <v>1141</v>
      </c>
      <c r="E691" s="26" t="s">
        <v>1230</v>
      </c>
      <c r="F691" s="27" t="s">
        <v>1143</v>
      </c>
      <c r="G691" s="26" t="s">
        <v>1198</v>
      </c>
      <c r="H691" s="27" t="s">
        <v>1132</v>
      </c>
      <c r="I691" s="27" t="s">
        <v>1127</v>
      </c>
      <c r="J691" s="26" t="s">
        <v>1588</v>
      </c>
    </row>
    <row r="692" ht="42" customHeight="1" spans="1:10">
      <c r="A692" s="136" t="s">
        <v>793</v>
      </c>
      <c r="B692" s="27" t="s">
        <v>1597</v>
      </c>
      <c r="C692" s="27" t="s">
        <v>1122</v>
      </c>
      <c r="D692" s="27" t="s">
        <v>1123</v>
      </c>
      <c r="E692" s="26" t="s">
        <v>1163</v>
      </c>
      <c r="F692" s="27" t="s">
        <v>1125</v>
      </c>
      <c r="G692" s="26" t="s">
        <v>1164</v>
      </c>
      <c r="H692" s="27" t="s">
        <v>1165</v>
      </c>
      <c r="I692" s="27" t="s">
        <v>1127</v>
      </c>
      <c r="J692" s="26" t="s">
        <v>1166</v>
      </c>
    </row>
    <row r="693" ht="42" customHeight="1" spans="1:10">
      <c r="A693" s="136" t="s">
        <v>793</v>
      </c>
      <c r="B693" s="27" t="s">
        <v>1597</v>
      </c>
      <c r="C693" s="27" t="s">
        <v>1122</v>
      </c>
      <c r="D693" s="27" t="s">
        <v>1129</v>
      </c>
      <c r="E693" s="26" t="s">
        <v>1167</v>
      </c>
      <c r="F693" s="27" t="s">
        <v>1143</v>
      </c>
      <c r="G693" s="26" t="s">
        <v>1168</v>
      </c>
      <c r="H693" s="27" t="s">
        <v>1132</v>
      </c>
      <c r="I693" s="27" t="s">
        <v>1127</v>
      </c>
      <c r="J693" s="26" t="s">
        <v>1169</v>
      </c>
    </row>
    <row r="694" ht="42" customHeight="1" spans="1:10">
      <c r="A694" s="136" t="s">
        <v>793</v>
      </c>
      <c r="B694" s="27" t="s">
        <v>1597</v>
      </c>
      <c r="C694" s="27" t="s">
        <v>1122</v>
      </c>
      <c r="D694" s="27" t="s">
        <v>1129</v>
      </c>
      <c r="E694" s="26" t="s">
        <v>1170</v>
      </c>
      <c r="F694" s="27" t="s">
        <v>1143</v>
      </c>
      <c r="G694" s="26" t="s">
        <v>1168</v>
      </c>
      <c r="H694" s="27" t="s">
        <v>1132</v>
      </c>
      <c r="I694" s="27" t="s">
        <v>1127</v>
      </c>
      <c r="J694" s="26" t="s">
        <v>1171</v>
      </c>
    </row>
    <row r="695" ht="42" customHeight="1" spans="1:10">
      <c r="A695" s="136" t="s">
        <v>793</v>
      </c>
      <c r="B695" s="27" t="s">
        <v>1597</v>
      </c>
      <c r="C695" s="27" t="s">
        <v>1122</v>
      </c>
      <c r="D695" s="27" t="s">
        <v>1172</v>
      </c>
      <c r="E695" s="26" t="s">
        <v>1173</v>
      </c>
      <c r="F695" s="27" t="s">
        <v>1125</v>
      </c>
      <c r="G695" s="26" t="s">
        <v>1131</v>
      </c>
      <c r="H695" s="27" t="s">
        <v>1132</v>
      </c>
      <c r="I695" s="27" t="s">
        <v>1127</v>
      </c>
      <c r="J695" s="26" t="s">
        <v>1174</v>
      </c>
    </row>
    <row r="696" ht="42" customHeight="1" spans="1:10">
      <c r="A696" s="136" t="s">
        <v>793</v>
      </c>
      <c r="B696" s="27" t="s">
        <v>1597</v>
      </c>
      <c r="C696" s="27" t="s">
        <v>1134</v>
      </c>
      <c r="D696" s="27" t="s">
        <v>1154</v>
      </c>
      <c r="E696" s="26" t="s">
        <v>1175</v>
      </c>
      <c r="F696" s="27" t="s">
        <v>1143</v>
      </c>
      <c r="G696" s="26" t="s">
        <v>1144</v>
      </c>
      <c r="H696" s="27" t="s">
        <v>1132</v>
      </c>
      <c r="I696" s="27" t="s">
        <v>1127</v>
      </c>
      <c r="J696" s="26" t="s">
        <v>1176</v>
      </c>
    </row>
    <row r="697" ht="42" customHeight="1" spans="1:10">
      <c r="A697" s="136" t="s">
        <v>793</v>
      </c>
      <c r="B697" s="27" t="s">
        <v>1597</v>
      </c>
      <c r="C697" s="27" t="s">
        <v>1140</v>
      </c>
      <c r="D697" s="27" t="s">
        <v>1141</v>
      </c>
      <c r="E697" s="26" t="s">
        <v>1141</v>
      </c>
      <c r="F697" s="27" t="s">
        <v>1143</v>
      </c>
      <c r="G697" s="26" t="s">
        <v>1144</v>
      </c>
      <c r="H697" s="27" t="s">
        <v>1132</v>
      </c>
      <c r="I697" s="27" t="s">
        <v>1127</v>
      </c>
      <c r="J697" s="26" t="s">
        <v>1177</v>
      </c>
    </row>
    <row r="698" ht="42" customHeight="1" spans="1:10">
      <c r="A698" s="136" t="s">
        <v>793</v>
      </c>
      <c r="B698" s="27" t="s">
        <v>1597</v>
      </c>
      <c r="C698" s="27" t="s">
        <v>1140</v>
      </c>
      <c r="D698" s="27" t="s">
        <v>1141</v>
      </c>
      <c r="E698" s="26" t="s">
        <v>1178</v>
      </c>
      <c r="F698" s="27" t="s">
        <v>1143</v>
      </c>
      <c r="G698" s="26" t="s">
        <v>1144</v>
      </c>
      <c r="H698" s="27" t="s">
        <v>1132</v>
      </c>
      <c r="I698" s="27" t="s">
        <v>1127</v>
      </c>
      <c r="J698" s="26" t="s">
        <v>1179</v>
      </c>
    </row>
    <row r="699" ht="42" customHeight="1" spans="1:10">
      <c r="A699" s="136" t="s">
        <v>895</v>
      </c>
      <c r="B699" s="27" t="s">
        <v>1813</v>
      </c>
      <c r="C699" s="27" t="s">
        <v>1122</v>
      </c>
      <c r="D699" s="27" t="s">
        <v>1123</v>
      </c>
      <c r="E699" s="26" t="s">
        <v>1242</v>
      </c>
      <c r="F699" s="27" t="s">
        <v>1125</v>
      </c>
      <c r="G699" s="26" t="s">
        <v>1814</v>
      </c>
      <c r="H699" s="27" t="s">
        <v>1446</v>
      </c>
      <c r="I699" s="27" t="s">
        <v>1127</v>
      </c>
      <c r="J699" s="26" t="s">
        <v>1815</v>
      </c>
    </row>
    <row r="700" ht="42" customHeight="1" spans="1:10">
      <c r="A700" s="136" t="s">
        <v>895</v>
      </c>
      <c r="B700" s="27" t="s">
        <v>1813</v>
      </c>
      <c r="C700" s="27" t="s">
        <v>1122</v>
      </c>
      <c r="D700" s="27" t="s">
        <v>1129</v>
      </c>
      <c r="E700" s="26" t="s">
        <v>1203</v>
      </c>
      <c r="F700" s="27" t="s">
        <v>1125</v>
      </c>
      <c r="G700" s="26" t="s">
        <v>1131</v>
      </c>
      <c r="H700" s="27" t="s">
        <v>1132</v>
      </c>
      <c r="I700" s="27" t="s">
        <v>1127</v>
      </c>
      <c r="J700" s="26" t="s">
        <v>1816</v>
      </c>
    </row>
    <row r="701" ht="42" customHeight="1" spans="1:10">
      <c r="A701" s="136" t="s">
        <v>895</v>
      </c>
      <c r="B701" s="27" t="s">
        <v>1813</v>
      </c>
      <c r="C701" s="27" t="s">
        <v>1122</v>
      </c>
      <c r="D701" s="27" t="s">
        <v>1129</v>
      </c>
      <c r="E701" s="26" t="s">
        <v>1191</v>
      </c>
      <c r="F701" s="27" t="s">
        <v>1125</v>
      </c>
      <c r="G701" s="26" t="s">
        <v>1131</v>
      </c>
      <c r="H701" s="27" t="s">
        <v>1132</v>
      </c>
      <c r="I701" s="27" t="s">
        <v>1127</v>
      </c>
      <c r="J701" s="26" t="s">
        <v>1817</v>
      </c>
    </row>
    <row r="702" ht="42" customHeight="1" spans="1:10">
      <c r="A702" s="136" t="s">
        <v>895</v>
      </c>
      <c r="B702" s="27" t="s">
        <v>1813</v>
      </c>
      <c r="C702" s="27" t="s">
        <v>1122</v>
      </c>
      <c r="D702" s="27" t="s">
        <v>1172</v>
      </c>
      <c r="E702" s="26" t="s">
        <v>1173</v>
      </c>
      <c r="F702" s="27" t="s">
        <v>1125</v>
      </c>
      <c r="G702" s="26" t="s">
        <v>1131</v>
      </c>
      <c r="H702" s="27" t="s">
        <v>1132</v>
      </c>
      <c r="I702" s="27" t="s">
        <v>1127</v>
      </c>
      <c r="J702" s="26" t="s">
        <v>1818</v>
      </c>
    </row>
    <row r="703" ht="42" customHeight="1" spans="1:10">
      <c r="A703" s="136" t="s">
        <v>895</v>
      </c>
      <c r="B703" s="27" t="s">
        <v>1813</v>
      </c>
      <c r="C703" s="27" t="s">
        <v>1134</v>
      </c>
      <c r="D703" s="27" t="s">
        <v>1135</v>
      </c>
      <c r="E703" s="26" t="s">
        <v>1437</v>
      </c>
      <c r="F703" s="27" t="s">
        <v>1143</v>
      </c>
      <c r="G703" s="26" t="s">
        <v>119</v>
      </c>
      <c r="H703" s="27" t="s">
        <v>1138</v>
      </c>
      <c r="I703" s="27" t="s">
        <v>1127</v>
      </c>
      <c r="J703" s="26" t="s">
        <v>1819</v>
      </c>
    </row>
    <row r="704" ht="42" customHeight="1" spans="1:10">
      <c r="A704" s="136" t="s">
        <v>895</v>
      </c>
      <c r="B704" s="27" t="s">
        <v>1813</v>
      </c>
      <c r="C704" s="27" t="s">
        <v>1140</v>
      </c>
      <c r="D704" s="27" t="s">
        <v>1141</v>
      </c>
      <c r="E704" s="26" t="s">
        <v>1142</v>
      </c>
      <c r="F704" s="27" t="s">
        <v>1143</v>
      </c>
      <c r="G704" s="26" t="s">
        <v>1144</v>
      </c>
      <c r="H704" s="27" t="s">
        <v>1132</v>
      </c>
      <c r="I704" s="27" t="s">
        <v>1127</v>
      </c>
      <c r="J704" s="26" t="s">
        <v>1820</v>
      </c>
    </row>
    <row r="705" ht="42" customHeight="1" spans="1:10">
      <c r="A705" s="136" t="s">
        <v>895</v>
      </c>
      <c r="B705" s="27" t="s">
        <v>1813</v>
      </c>
      <c r="C705" s="27" t="s">
        <v>1140</v>
      </c>
      <c r="D705" s="27" t="s">
        <v>1141</v>
      </c>
      <c r="E705" s="26" t="s">
        <v>1146</v>
      </c>
      <c r="F705" s="27" t="s">
        <v>1143</v>
      </c>
      <c r="G705" s="26" t="s">
        <v>1144</v>
      </c>
      <c r="H705" s="27" t="s">
        <v>1132</v>
      </c>
      <c r="I705" s="27" t="s">
        <v>1127</v>
      </c>
      <c r="J705" s="26" t="s">
        <v>1821</v>
      </c>
    </row>
    <row r="706" ht="42" customHeight="1" spans="1:10">
      <c r="A706" s="136" t="s">
        <v>895</v>
      </c>
      <c r="B706" s="27" t="s">
        <v>1813</v>
      </c>
      <c r="C706" s="27" t="s">
        <v>1140</v>
      </c>
      <c r="D706" s="27" t="s">
        <v>1141</v>
      </c>
      <c r="E706" s="26" t="s">
        <v>1148</v>
      </c>
      <c r="F706" s="27" t="s">
        <v>1143</v>
      </c>
      <c r="G706" s="26" t="s">
        <v>1144</v>
      </c>
      <c r="H706" s="27" t="s">
        <v>1132</v>
      </c>
      <c r="I706" s="27" t="s">
        <v>1127</v>
      </c>
      <c r="J706" s="26" t="s">
        <v>1822</v>
      </c>
    </row>
    <row r="707" ht="42" customHeight="1" spans="1:10">
      <c r="A707" s="136" t="s">
        <v>741</v>
      </c>
      <c r="B707" s="27" t="s">
        <v>1326</v>
      </c>
      <c r="C707" s="27" t="s">
        <v>1122</v>
      </c>
      <c r="D707" s="27" t="s">
        <v>1123</v>
      </c>
      <c r="E707" s="26" t="s">
        <v>1327</v>
      </c>
      <c r="F707" s="27" t="s">
        <v>1125</v>
      </c>
      <c r="G707" s="26" t="s">
        <v>1137</v>
      </c>
      <c r="H707" s="27" t="s">
        <v>1328</v>
      </c>
      <c r="I707" s="27" t="s">
        <v>1127</v>
      </c>
      <c r="J707" s="26" t="s">
        <v>1329</v>
      </c>
    </row>
    <row r="708" ht="42" customHeight="1" spans="1:10">
      <c r="A708" s="136" t="s">
        <v>741</v>
      </c>
      <c r="B708" s="27" t="s">
        <v>1326</v>
      </c>
      <c r="C708" s="27" t="s">
        <v>1122</v>
      </c>
      <c r="D708" s="27" t="s">
        <v>1172</v>
      </c>
      <c r="E708" s="26" t="s">
        <v>1173</v>
      </c>
      <c r="F708" s="27" t="s">
        <v>1125</v>
      </c>
      <c r="G708" s="26" t="s">
        <v>1131</v>
      </c>
      <c r="H708" s="27" t="s">
        <v>1132</v>
      </c>
      <c r="I708" s="27" t="s">
        <v>1127</v>
      </c>
      <c r="J708" s="26" t="s">
        <v>1330</v>
      </c>
    </row>
    <row r="709" ht="42" customHeight="1" spans="1:10">
      <c r="A709" s="136" t="s">
        <v>741</v>
      </c>
      <c r="B709" s="27" t="s">
        <v>1326</v>
      </c>
      <c r="C709" s="27" t="s">
        <v>1134</v>
      </c>
      <c r="D709" s="27" t="s">
        <v>1135</v>
      </c>
      <c r="E709" s="26" t="s">
        <v>1331</v>
      </c>
      <c r="F709" s="27" t="s">
        <v>1125</v>
      </c>
      <c r="G709" s="26" t="s">
        <v>116</v>
      </c>
      <c r="H709" s="27" t="s">
        <v>1138</v>
      </c>
      <c r="I709" s="27" t="s">
        <v>1127</v>
      </c>
      <c r="J709" s="26" t="s">
        <v>1332</v>
      </c>
    </row>
    <row r="710" ht="42" customHeight="1" spans="1:10">
      <c r="A710" s="136" t="s">
        <v>741</v>
      </c>
      <c r="B710" s="27" t="s">
        <v>1326</v>
      </c>
      <c r="C710" s="27" t="s">
        <v>1140</v>
      </c>
      <c r="D710" s="27" t="s">
        <v>1141</v>
      </c>
      <c r="E710" s="26" t="s">
        <v>1142</v>
      </c>
      <c r="F710" s="27" t="s">
        <v>1143</v>
      </c>
      <c r="G710" s="26" t="s">
        <v>1144</v>
      </c>
      <c r="H710" s="27" t="s">
        <v>1132</v>
      </c>
      <c r="I710" s="27" t="s">
        <v>1127</v>
      </c>
      <c r="J710" s="26" t="s">
        <v>1333</v>
      </c>
    </row>
    <row r="711" ht="42" customHeight="1" spans="1:10">
      <c r="A711" s="136" t="s">
        <v>741</v>
      </c>
      <c r="B711" s="27" t="s">
        <v>1326</v>
      </c>
      <c r="C711" s="27" t="s">
        <v>1140</v>
      </c>
      <c r="D711" s="27" t="s">
        <v>1141</v>
      </c>
      <c r="E711" s="26" t="s">
        <v>1178</v>
      </c>
      <c r="F711" s="27" t="s">
        <v>1143</v>
      </c>
      <c r="G711" s="26" t="s">
        <v>1144</v>
      </c>
      <c r="H711" s="27" t="s">
        <v>1132</v>
      </c>
      <c r="I711" s="27" t="s">
        <v>1127</v>
      </c>
      <c r="J711" s="26" t="s">
        <v>1334</v>
      </c>
    </row>
    <row r="712" ht="42" customHeight="1" spans="1:10">
      <c r="A712" s="136" t="s">
        <v>877</v>
      </c>
      <c r="B712" s="27" t="s">
        <v>1823</v>
      </c>
      <c r="C712" s="27" t="s">
        <v>1122</v>
      </c>
      <c r="D712" s="27" t="s">
        <v>1123</v>
      </c>
      <c r="E712" s="26" t="s">
        <v>1824</v>
      </c>
      <c r="F712" s="27" t="s">
        <v>1125</v>
      </c>
      <c r="G712" s="26" t="s">
        <v>1825</v>
      </c>
      <c r="H712" s="27" t="s">
        <v>1519</v>
      </c>
      <c r="I712" s="27" t="s">
        <v>1127</v>
      </c>
      <c r="J712" s="26" t="s">
        <v>1826</v>
      </c>
    </row>
    <row r="713" ht="42" customHeight="1" spans="1:10">
      <c r="A713" s="136" t="s">
        <v>877</v>
      </c>
      <c r="B713" s="27" t="s">
        <v>1823</v>
      </c>
      <c r="C713" s="27" t="s">
        <v>1122</v>
      </c>
      <c r="D713" s="27" t="s">
        <v>1172</v>
      </c>
      <c r="E713" s="26" t="s">
        <v>1173</v>
      </c>
      <c r="F713" s="27" t="s">
        <v>1125</v>
      </c>
      <c r="G713" s="26" t="s">
        <v>1131</v>
      </c>
      <c r="H713" s="27" t="s">
        <v>1132</v>
      </c>
      <c r="I713" s="27" t="s">
        <v>1127</v>
      </c>
      <c r="J713" s="26" t="s">
        <v>1827</v>
      </c>
    </row>
    <row r="714" ht="42" customHeight="1" spans="1:10">
      <c r="A714" s="136" t="s">
        <v>877</v>
      </c>
      <c r="B714" s="27" t="s">
        <v>1823</v>
      </c>
      <c r="C714" s="27" t="s">
        <v>1134</v>
      </c>
      <c r="D714" s="27" t="s">
        <v>1154</v>
      </c>
      <c r="E714" s="26" t="s">
        <v>1828</v>
      </c>
      <c r="F714" s="27" t="s">
        <v>1143</v>
      </c>
      <c r="G714" s="26" t="s">
        <v>1144</v>
      </c>
      <c r="H714" s="27" t="s">
        <v>1132</v>
      </c>
      <c r="I714" s="27" t="s">
        <v>1127</v>
      </c>
      <c r="J714" s="26" t="s">
        <v>1829</v>
      </c>
    </row>
    <row r="715" ht="42" customHeight="1" spans="1:10">
      <c r="A715" s="136" t="s">
        <v>877</v>
      </c>
      <c r="B715" s="27" t="s">
        <v>1823</v>
      </c>
      <c r="C715" s="27" t="s">
        <v>1134</v>
      </c>
      <c r="D715" s="27" t="s">
        <v>1135</v>
      </c>
      <c r="E715" s="26" t="s">
        <v>1830</v>
      </c>
      <c r="F715" s="27" t="s">
        <v>1143</v>
      </c>
      <c r="G715" s="26" t="s">
        <v>124</v>
      </c>
      <c r="H715" s="27" t="s">
        <v>1138</v>
      </c>
      <c r="I715" s="27" t="s">
        <v>1127</v>
      </c>
      <c r="J715" s="26" t="s">
        <v>1831</v>
      </c>
    </row>
    <row r="716" ht="42" customHeight="1" spans="1:10">
      <c r="A716" s="136" t="s">
        <v>877</v>
      </c>
      <c r="B716" s="27" t="s">
        <v>1823</v>
      </c>
      <c r="C716" s="27" t="s">
        <v>1140</v>
      </c>
      <c r="D716" s="27" t="s">
        <v>1141</v>
      </c>
      <c r="E716" s="26" t="s">
        <v>1141</v>
      </c>
      <c r="F716" s="27" t="s">
        <v>1143</v>
      </c>
      <c r="G716" s="26" t="s">
        <v>1158</v>
      </c>
      <c r="H716" s="27" t="s">
        <v>1132</v>
      </c>
      <c r="I716" s="27" t="s">
        <v>1127</v>
      </c>
      <c r="J716" s="26" t="s">
        <v>1832</v>
      </c>
    </row>
    <row r="717" ht="42" customHeight="1" spans="1:10">
      <c r="A717" s="136" t="s">
        <v>877</v>
      </c>
      <c r="B717" s="27" t="s">
        <v>1823</v>
      </c>
      <c r="C717" s="27" t="s">
        <v>1140</v>
      </c>
      <c r="D717" s="27" t="s">
        <v>1141</v>
      </c>
      <c r="E717" s="26" t="s">
        <v>1230</v>
      </c>
      <c r="F717" s="27" t="s">
        <v>1143</v>
      </c>
      <c r="G717" s="26" t="s">
        <v>1158</v>
      </c>
      <c r="H717" s="27" t="s">
        <v>1132</v>
      </c>
      <c r="I717" s="27" t="s">
        <v>1127</v>
      </c>
      <c r="J717" s="26" t="s">
        <v>1833</v>
      </c>
    </row>
    <row r="718" ht="42" customHeight="1" spans="1:10">
      <c r="A718" s="136" t="s">
        <v>748</v>
      </c>
      <c r="B718" s="27" t="s">
        <v>1401</v>
      </c>
      <c r="C718" s="27" t="s">
        <v>1122</v>
      </c>
      <c r="D718" s="27" t="s">
        <v>1123</v>
      </c>
      <c r="E718" s="26" t="s">
        <v>1834</v>
      </c>
      <c r="F718" s="27" t="s">
        <v>1125</v>
      </c>
      <c r="G718" s="26" t="s">
        <v>127</v>
      </c>
      <c r="H718" s="27" t="s">
        <v>1403</v>
      </c>
      <c r="I718" s="27" t="s">
        <v>1157</v>
      </c>
      <c r="J718" s="26" t="s">
        <v>1402</v>
      </c>
    </row>
    <row r="719" ht="42" customHeight="1" spans="1:10">
      <c r="A719" s="136" t="s">
        <v>748</v>
      </c>
      <c r="B719" s="27" t="s">
        <v>1401</v>
      </c>
      <c r="C719" s="27" t="s">
        <v>1122</v>
      </c>
      <c r="D719" s="27" t="s">
        <v>1129</v>
      </c>
      <c r="E719" s="26" t="s">
        <v>1182</v>
      </c>
      <c r="F719" s="27" t="s">
        <v>1125</v>
      </c>
      <c r="G719" s="26" t="s">
        <v>1158</v>
      </c>
      <c r="H719" s="27" t="s">
        <v>1132</v>
      </c>
      <c r="I719" s="27" t="s">
        <v>1157</v>
      </c>
      <c r="J719" s="26" t="s">
        <v>1182</v>
      </c>
    </row>
    <row r="720" ht="42" customHeight="1" spans="1:10">
      <c r="A720" s="136" t="s">
        <v>748</v>
      </c>
      <c r="B720" s="27" t="s">
        <v>1401</v>
      </c>
      <c r="C720" s="27" t="s">
        <v>1134</v>
      </c>
      <c r="D720" s="27" t="s">
        <v>1154</v>
      </c>
      <c r="E720" s="26" t="s">
        <v>1183</v>
      </c>
      <c r="F720" s="27" t="s">
        <v>1125</v>
      </c>
      <c r="G720" s="26" t="s">
        <v>1158</v>
      </c>
      <c r="H720" s="27" t="s">
        <v>1132</v>
      </c>
      <c r="I720" s="27" t="s">
        <v>1127</v>
      </c>
      <c r="J720" s="26" t="s">
        <v>1183</v>
      </c>
    </row>
    <row r="721" ht="42" customHeight="1" spans="1:10">
      <c r="A721" s="136" t="s">
        <v>748</v>
      </c>
      <c r="B721" s="27" t="s">
        <v>1401</v>
      </c>
      <c r="C721" s="27" t="s">
        <v>1134</v>
      </c>
      <c r="D721" s="27" t="s">
        <v>1135</v>
      </c>
      <c r="E721" s="26" t="s">
        <v>1404</v>
      </c>
      <c r="F721" s="27" t="s">
        <v>1143</v>
      </c>
      <c r="G721" s="26" t="s">
        <v>1185</v>
      </c>
      <c r="H721" s="27" t="s">
        <v>1132</v>
      </c>
      <c r="I721" s="27" t="s">
        <v>1157</v>
      </c>
      <c r="J721" s="26" t="s">
        <v>1405</v>
      </c>
    </row>
    <row r="722" ht="42" customHeight="1" spans="1:10">
      <c r="A722" s="136" t="s">
        <v>748</v>
      </c>
      <c r="B722" s="27" t="s">
        <v>1401</v>
      </c>
      <c r="C722" s="27" t="s">
        <v>1140</v>
      </c>
      <c r="D722" s="27" t="s">
        <v>1141</v>
      </c>
      <c r="E722" s="26" t="s">
        <v>1141</v>
      </c>
      <c r="F722" s="27" t="s">
        <v>1143</v>
      </c>
      <c r="G722" s="26" t="s">
        <v>1158</v>
      </c>
      <c r="H722" s="27" t="s">
        <v>1132</v>
      </c>
      <c r="I722" s="27" t="s">
        <v>1157</v>
      </c>
      <c r="J722" s="26" t="s">
        <v>1406</v>
      </c>
    </row>
    <row r="723" ht="42" customHeight="1" spans="1:10">
      <c r="A723" s="136" t="s">
        <v>883</v>
      </c>
      <c r="B723" s="27" t="s">
        <v>1835</v>
      </c>
      <c r="C723" s="27" t="s">
        <v>1122</v>
      </c>
      <c r="D723" s="27" t="s">
        <v>1129</v>
      </c>
      <c r="E723" s="26" t="s">
        <v>1397</v>
      </c>
      <c r="F723" s="27" t="s">
        <v>1125</v>
      </c>
      <c r="G723" s="26" t="s">
        <v>1131</v>
      </c>
      <c r="H723" s="27" t="s">
        <v>1132</v>
      </c>
      <c r="I723" s="27" t="s">
        <v>1127</v>
      </c>
      <c r="J723" s="26" t="s">
        <v>1306</v>
      </c>
    </row>
    <row r="724" ht="42" customHeight="1" spans="1:10">
      <c r="A724" s="136" t="s">
        <v>883</v>
      </c>
      <c r="B724" s="27" t="s">
        <v>1835</v>
      </c>
      <c r="C724" s="27" t="s">
        <v>1134</v>
      </c>
      <c r="D724" s="27" t="s">
        <v>1154</v>
      </c>
      <c r="E724" s="26" t="s">
        <v>1154</v>
      </c>
      <c r="F724" s="27" t="s">
        <v>1143</v>
      </c>
      <c r="G724" s="26" t="s">
        <v>1168</v>
      </c>
      <c r="H724" s="27" t="s">
        <v>1132</v>
      </c>
      <c r="I724" s="27" t="s">
        <v>1127</v>
      </c>
      <c r="J724" s="26" t="s">
        <v>1398</v>
      </c>
    </row>
    <row r="725" ht="42" customHeight="1" spans="1:10">
      <c r="A725" s="136" t="s">
        <v>883</v>
      </c>
      <c r="B725" s="27" t="s">
        <v>1835</v>
      </c>
      <c r="C725" s="27" t="s">
        <v>1134</v>
      </c>
      <c r="D725" s="27" t="s">
        <v>1135</v>
      </c>
      <c r="E725" s="26" t="s">
        <v>1393</v>
      </c>
      <c r="F725" s="27" t="s">
        <v>1125</v>
      </c>
      <c r="G725" s="26" t="s">
        <v>1399</v>
      </c>
      <c r="H725" s="27" t="s">
        <v>1138</v>
      </c>
      <c r="I725" s="27" t="s">
        <v>1127</v>
      </c>
      <c r="J725" s="26" t="s">
        <v>1398</v>
      </c>
    </row>
    <row r="726" ht="42" customHeight="1" spans="1:10">
      <c r="A726" s="136" t="s">
        <v>883</v>
      </c>
      <c r="B726" s="27" t="s">
        <v>1835</v>
      </c>
      <c r="C726" s="27" t="s">
        <v>1140</v>
      </c>
      <c r="D726" s="27" t="s">
        <v>1141</v>
      </c>
      <c r="E726" s="26" t="s">
        <v>1148</v>
      </c>
      <c r="F726" s="27" t="s">
        <v>1125</v>
      </c>
      <c r="G726" s="26" t="s">
        <v>1400</v>
      </c>
      <c r="H726" s="27" t="s">
        <v>1189</v>
      </c>
      <c r="I726" s="27" t="s">
        <v>1157</v>
      </c>
      <c r="J726" s="26" t="s">
        <v>1306</v>
      </c>
    </row>
    <row r="727" ht="42" customHeight="1" spans="1:10">
      <c r="A727" s="136" t="s">
        <v>756</v>
      </c>
      <c r="B727" s="27" t="s">
        <v>1836</v>
      </c>
      <c r="C727" s="27" t="s">
        <v>1122</v>
      </c>
      <c r="D727" s="27" t="s">
        <v>1123</v>
      </c>
      <c r="E727" s="26" t="s">
        <v>1837</v>
      </c>
      <c r="F727" s="27" t="s">
        <v>1143</v>
      </c>
      <c r="G727" s="26" t="s">
        <v>1838</v>
      </c>
      <c r="H727" s="27" t="s">
        <v>1221</v>
      </c>
      <c r="I727" s="27" t="s">
        <v>1127</v>
      </c>
      <c r="J727" s="26" t="s">
        <v>1839</v>
      </c>
    </row>
    <row r="728" ht="42" customHeight="1" spans="1:10">
      <c r="A728" s="136" t="s">
        <v>756</v>
      </c>
      <c r="B728" s="27" t="s">
        <v>1836</v>
      </c>
      <c r="C728" s="27" t="s">
        <v>1122</v>
      </c>
      <c r="D728" s="27" t="s">
        <v>1129</v>
      </c>
      <c r="E728" s="26" t="s">
        <v>1364</v>
      </c>
      <c r="F728" s="27" t="s">
        <v>1143</v>
      </c>
      <c r="G728" s="26" t="s">
        <v>1144</v>
      </c>
      <c r="H728" s="27" t="s">
        <v>1132</v>
      </c>
      <c r="I728" s="27" t="s">
        <v>1127</v>
      </c>
      <c r="J728" s="26" t="s">
        <v>1840</v>
      </c>
    </row>
    <row r="729" ht="42" customHeight="1" spans="1:10">
      <c r="A729" s="136" t="s">
        <v>756</v>
      </c>
      <c r="B729" s="27" t="s">
        <v>1836</v>
      </c>
      <c r="C729" s="27" t="s">
        <v>1122</v>
      </c>
      <c r="D729" s="27" t="s">
        <v>1172</v>
      </c>
      <c r="E729" s="26" t="s">
        <v>1173</v>
      </c>
      <c r="F729" s="27" t="s">
        <v>1125</v>
      </c>
      <c r="G729" s="26" t="s">
        <v>1131</v>
      </c>
      <c r="H729" s="27" t="s">
        <v>1132</v>
      </c>
      <c r="I729" s="27" t="s">
        <v>1127</v>
      </c>
      <c r="J729" s="26" t="s">
        <v>1841</v>
      </c>
    </row>
    <row r="730" ht="42" customHeight="1" spans="1:10">
      <c r="A730" s="136" t="s">
        <v>756</v>
      </c>
      <c r="B730" s="27" t="s">
        <v>1836</v>
      </c>
      <c r="C730" s="27" t="s">
        <v>1134</v>
      </c>
      <c r="D730" s="27" t="s">
        <v>1154</v>
      </c>
      <c r="E730" s="26" t="s">
        <v>1369</v>
      </c>
      <c r="F730" s="27" t="s">
        <v>1143</v>
      </c>
      <c r="G730" s="26" t="s">
        <v>1158</v>
      </c>
      <c r="H730" s="27" t="s">
        <v>1132</v>
      </c>
      <c r="I730" s="27" t="s">
        <v>1127</v>
      </c>
      <c r="J730" s="26" t="s">
        <v>1842</v>
      </c>
    </row>
    <row r="731" ht="42" customHeight="1" spans="1:10">
      <c r="A731" s="136" t="s">
        <v>756</v>
      </c>
      <c r="B731" s="27" t="s">
        <v>1836</v>
      </c>
      <c r="C731" s="27" t="s">
        <v>1134</v>
      </c>
      <c r="D731" s="27" t="s">
        <v>1135</v>
      </c>
      <c r="E731" s="26" t="s">
        <v>1843</v>
      </c>
      <c r="F731" s="27" t="s">
        <v>1143</v>
      </c>
      <c r="G731" s="26" t="s">
        <v>124</v>
      </c>
      <c r="H731" s="27" t="s">
        <v>1138</v>
      </c>
      <c r="I731" s="27" t="s">
        <v>1127</v>
      </c>
      <c r="J731" s="26" t="s">
        <v>1844</v>
      </c>
    </row>
    <row r="732" ht="42" customHeight="1" spans="1:10">
      <c r="A732" s="136" t="s">
        <v>756</v>
      </c>
      <c r="B732" s="27" t="s">
        <v>1836</v>
      </c>
      <c r="C732" s="27" t="s">
        <v>1140</v>
      </c>
      <c r="D732" s="27" t="s">
        <v>1141</v>
      </c>
      <c r="E732" s="26" t="s">
        <v>1141</v>
      </c>
      <c r="F732" s="27" t="s">
        <v>1143</v>
      </c>
      <c r="G732" s="26" t="s">
        <v>1158</v>
      </c>
      <c r="H732" s="27" t="s">
        <v>1132</v>
      </c>
      <c r="I732" s="27" t="s">
        <v>1127</v>
      </c>
      <c r="J732" s="26" t="s">
        <v>1845</v>
      </c>
    </row>
    <row r="733" ht="42" customHeight="1" spans="1:10">
      <c r="A733" s="136" t="s">
        <v>756</v>
      </c>
      <c r="B733" s="27" t="s">
        <v>1836</v>
      </c>
      <c r="C733" s="27" t="s">
        <v>1140</v>
      </c>
      <c r="D733" s="27" t="s">
        <v>1141</v>
      </c>
      <c r="E733" s="26" t="s">
        <v>1230</v>
      </c>
      <c r="F733" s="27" t="s">
        <v>1143</v>
      </c>
      <c r="G733" s="26" t="s">
        <v>1158</v>
      </c>
      <c r="H733" s="27" t="s">
        <v>1132</v>
      </c>
      <c r="I733" s="27" t="s">
        <v>1127</v>
      </c>
      <c r="J733" s="26" t="s">
        <v>1846</v>
      </c>
    </row>
    <row r="734" ht="42" customHeight="1" spans="1:10">
      <c r="A734" s="136" t="s">
        <v>881</v>
      </c>
      <c r="B734" s="27" t="s">
        <v>1823</v>
      </c>
      <c r="C734" s="27" t="s">
        <v>1122</v>
      </c>
      <c r="D734" s="27" t="s">
        <v>1123</v>
      </c>
      <c r="E734" s="26" t="s">
        <v>1824</v>
      </c>
      <c r="F734" s="27" t="s">
        <v>1125</v>
      </c>
      <c r="G734" s="26" t="s">
        <v>1825</v>
      </c>
      <c r="H734" s="27" t="s">
        <v>1519</v>
      </c>
      <c r="I734" s="27" t="s">
        <v>1127</v>
      </c>
      <c r="J734" s="26" t="s">
        <v>1826</v>
      </c>
    </row>
    <row r="735" ht="42" customHeight="1" spans="1:10">
      <c r="A735" s="136" t="s">
        <v>881</v>
      </c>
      <c r="B735" s="27" t="s">
        <v>1823</v>
      </c>
      <c r="C735" s="27" t="s">
        <v>1122</v>
      </c>
      <c r="D735" s="27" t="s">
        <v>1172</v>
      </c>
      <c r="E735" s="26" t="s">
        <v>1173</v>
      </c>
      <c r="F735" s="27" t="s">
        <v>1125</v>
      </c>
      <c r="G735" s="26" t="s">
        <v>1131</v>
      </c>
      <c r="H735" s="27" t="s">
        <v>1132</v>
      </c>
      <c r="I735" s="27" t="s">
        <v>1127</v>
      </c>
      <c r="J735" s="26" t="s">
        <v>1827</v>
      </c>
    </row>
    <row r="736" ht="42" customHeight="1" spans="1:10">
      <c r="A736" s="136" t="s">
        <v>881</v>
      </c>
      <c r="B736" s="27" t="s">
        <v>1823</v>
      </c>
      <c r="C736" s="27" t="s">
        <v>1134</v>
      </c>
      <c r="D736" s="27" t="s">
        <v>1154</v>
      </c>
      <c r="E736" s="26" t="s">
        <v>1828</v>
      </c>
      <c r="F736" s="27" t="s">
        <v>1143</v>
      </c>
      <c r="G736" s="26" t="s">
        <v>1144</v>
      </c>
      <c r="H736" s="27" t="s">
        <v>1132</v>
      </c>
      <c r="I736" s="27" t="s">
        <v>1127</v>
      </c>
      <c r="J736" s="26" t="s">
        <v>1829</v>
      </c>
    </row>
    <row r="737" ht="42" customHeight="1" spans="1:10">
      <c r="A737" s="136" t="s">
        <v>881</v>
      </c>
      <c r="B737" s="27" t="s">
        <v>1823</v>
      </c>
      <c r="C737" s="27" t="s">
        <v>1134</v>
      </c>
      <c r="D737" s="27" t="s">
        <v>1135</v>
      </c>
      <c r="E737" s="26" t="s">
        <v>1830</v>
      </c>
      <c r="F737" s="27" t="s">
        <v>1143</v>
      </c>
      <c r="G737" s="26" t="s">
        <v>124</v>
      </c>
      <c r="H737" s="27" t="s">
        <v>1138</v>
      </c>
      <c r="I737" s="27" t="s">
        <v>1127</v>
      </c>
      <c r="J737" s="26" t="s">
        <v>1831</v>
      </c>
    </row>
    <row r="738" ht="42" customHeight="1" spans="1:10">
      <c r="A738" s="136" t="s">
        <v>881</v>
      </c>
      <c r="B738" s="27" t="s">
        <v>1823</v>
      </c>
      <c r="C738" s="27" t="s">
        <v>1140</v>
      </c>
      <c r="D738" s="27" t="s">
        <v>1141</v>
      </c>
      <c r="E738" s="26" t="s">
        <v>1141</v>
      </c>
      <c r="F738" s="27" t="s">
        <v>1143</v>
      </c>
      <c r="G738" s="26" t="s">
        <v>1158</v>
      </c>
      <c r="H738" s="27" t="s">
        <v>1132</v>
      </c>
      <c r="I738" s="27" t="s">
        <v>1127</v>
      </c>
      <c r="J738" s="26" t="s">
        <v>1832</v>
      </c>
    </row>
    <row r="739" ht="42" customHeight="1" spans="1:10">
      <c r="A739" s="136" t="s">
        <v>881</v>
      </c>
      <c r="B739" s="27" t="s">
        <v>1823</v>
      </c>
      <c r="C739" s="27" t="s">
        <v>1140</v>
      </c>
      <c r="D739" s="27" t="s">
        <v>1141</v>
      </c>
      <c r="E739" s="26" t="s">
        <v>1230</v>
      </c>
      <c r="F739" s="27" t="s">
        <v>1143</v>
      </c>
      <c r="G739" s="26" t="s">
        <v>1158</v>
      </c>
      <c r="H739" s="27" t="s">
        <v>1132</v>
      </c>
      <c r="I739" s="27" t="s">
        <v>1127</v>
      </c>
      <c r="J739" s="26" t="s">
        <v>1833</v>
      </c>
    </row>
    <row r="740" ht="42" customHeight="1" spans="1:10">
      <c r="A740" s="135" t="s">
        <v>91</v>
      </c>
      <c r="B740" s="7"/>
      <c r="C740" s="7"/>
      <c r="D740" s="7"/>
      <c r="E740" s="7"/>
      <c r="F740" s="7"/>
      <c r="G740" s="7"/>
      <c r="H740" s="7"/>
      <c r="I740" s="7"/>
      <c r="J740" s="7"/>
    </row>
    <row r="741" ht="42" customHeight="1" spans="1:10">
      <c r="A741" s="136" t="s">
        <v>795</v>
      </c>
      <c r="B741" s="27" t="s">
        <v>1407</v>
      </c>
      <c r="C741" s="27" t="s">
        <v>1122</v>
      </c>
      <c r="D741" s="27" t="s">
        <v>1123</v>
      </c>
      <c r="E741" s="26" t="s">
        <v>795</v>
      </c>
      <c r="F741" s="27" t="s">
        <v>1195</v>
      </c>
      <c r="G741" s="26" t="s">
        <v>124</v>
      </c>
      <c r="H741" s="27" t="s">
        <v>1328</v>
      </c>
      <c r="I741" s="27" t="s">
        <v>1127</v>
      </c>
      <c r="J741" s="26" t="s">
        <v>1408</v>
      </c>
    </row>
    <row r="742" ht="42" customHeight="1" spans="1:10">
      <c r="A742" s="136" t="s">
        <v>795</v>
      </c>
      <c r="B742" s="27" t="s">
        <v>1407</v>
      </c>
      <c r="C742" s="27" t="s">
        <v>1122</v>
      </c>
      <c r="D742" s="27" t="s">
        <v>1129</v>
      </c>
      <c r="E742" s="26" t="s">
        <v>1409</v>
      </c>
      <c r="F742" s="27" t="s">
        <v>1143</v>
      </c>
      <c r="G742" s="26" t="s">
        <v>1144</v>
      </c>
      <c r="H742" s="27" t="s">
        <v>1132</v>
      </c>
      <c r="I742" s="27" t="s">
        <v>1127</v>
      </c>
      <c r="J742" s="26" t="s">
        <v>1410</v>
      </c>
    </row>
    <row r="743" ht="42" customHeight="1" spans="1:10">
      <c r="A743" s="136" t="s">
        <v>795</v>
      </c>
      <c r="B743" s="27" t="s">
        <v>1407</v>
      </c>
      <c r="C743" s="27" t="s">
        <v>1122</v>
      </c>
      <c r="D743" s="27" t="s">
        <v>1129</v>
      </c>
      <c r="E743" s="26" t="s">
        <v>1411</v>
      </c>
      <c r="F743" s="27" t="s">
        <v>1125</v>
      </c>
      <c r="G743" s="26" t="s">
        <v>1131</v>
      </c>
      <c r="H743" s="27" t="s">
        <v>1132</v>
      </c>
      <c r="I743" s="27" t="s">
        <v>1127</v>
      </c>
      <c r="J743" s="26" t="s">
        <v>1412</v>
      </c>
    </row>
    <row r="744" ht="42" customHeight="1" spans="1:10">
      <c r="A744" s="136" t="s">
        <v>795</v>
      </c>
      <c r="B744" s="27" t="s">
        <v>1407</v>
      </c>
      <c r="C744" s="27" t="s">
        <v>1122</v>
      </c>
      <c r="D744" s="27" t="s">
        <v>1172</v>
      </c>
      <c r="E744" s="26" t="s">
        <v>1366</v>
      </c>
      <c r="F744" s="27" t="s">
        <v>1125</v>
      </c>
      <c r="G744" s="26" t="s">
        <v>1137</v>
      </c>
      <c r="H744" s="27" t="s">
        <v>1138</v>
      </c>
      <c r="I744" s="27" t="s">
        <v>1127</v>
      </c>
      <c r="J744" s="26" t="s">
        <v>1413</v>
      </c>
    </row>
    <row r="745" ht="42" customHeight="1" spans="1:10">
      <c r="A745" s="136" t="s">
        <v>795</v>
      </c>
      <c r="B745" s="27" t="s">
        <v>1407</v>
      </c>
      <c r="C745" s="27" t="s">
        <v>1134</v>
      </c>
      <c r="D745" s="27" t="s">
        <v>1135</v>
      </c>
      <c r="E745" s="26" t="s">
        <v>1414</v>
      </c>
      <c r="F745" s="27" t="s">
        <v>1143</v>
      </c>
      <c r="G745" s="26" t="s">
        <v>124</v>
      </c>
      <c r="H745" s="27" t="s">
        <v>1138</v>
      </c>
      <c r="I745" s="27" t="s">
        <v>1127</v>
      </c>
      <c r="J745" s="26" t="s">
        <v>1415</v>
      </c>
    </row>
    <row r="746" ht="42" customHeight="1" spans="1:10">
      <c r="A746" s="136" t="s">
        <v>795</v>
      </c>
      <c r="B746" s="27" t="s">
        <v>1407</v>
      </c>
      <c r="C746" s="27" t="s">
        <v>1140</v>
      </c>
      <c r="D746" s="27" t="s">
        <v>1141</v>
      </c>
      <c r="E746" s="26" t="s">
        <v>1141</v>
      </c>
      <c r="F746" s="27" t="s">
        <v>1143</v>
      </c>
      <c r="G746" s="26" t="s">
        <v>1144</v>
      </c>
      <c r="H746" s="27" t="s">
        <v>1132</v>
      </c>
      <c r="I746" s="27" t="s">
        <v>1127</v>
      </c>
      <c r="J746" s="26" t="s">
        <v>1416</v>
      </c>
    </row>
    <row r="747" ht="42" customHeight="1" spans="1:10">
      <c r="A747" s="136" t="s">
        <v>795</v>
      </c>
      <c r="B747" s="27" t="s">
        <v>1407</v>
      </c>
      <c r="C747" s="27" t="s">
        <v>1140</v>
      </c>
      <c r="D747" s="27" t="s">
        <v>1141</v>
      </c>
      <c r="E747" s="26" t="s">
        <v>1417</v>
      </c>
      <c r="F747" s="27" t="s">
        <v>1143</v>
      </c>
      <c r="G747" s="26" t="s">
        <v>1144</v>
      </c>
      <c r="H747" s="27" t="s">
        <v>1132</v>
      </c>
      <c r="I747" s="27" t="s">
        <v>1127</v>
      </c>
      <c r="J747" s="26" t="s">
        <v>1418</v>
      </c>
    </row>
    <row r="748" ht="42" customHeight="1" spans="1:10">
      <c r="A748" s="136" t="s">
        <v>795</v>
      </c>
      <c r="B748" s="27" t="s">
        <v>1407</v>
      </c>
      <c r="C748" s="27" t="s">
        <v>1140</v>
      </c>
      <c r="D748" s="27" t="s">
        <v>1141</v>
      </c>
      <c r="E748" s="26" t="s">
        <v>1142</v>
      </c>
      <c r="F748" s="27" t="s">
        <v>1143</v>
      </c>
      <c r="G748" s="26" t="s">
        <v>1144</v>
      </c>
      <c r="H748" s="27" t="s">
        <v>1132</v>
      </c>
      <c r="I748" s="27" t="s">
        <v>1127</v>
      </c>
      <c r="J748" s="26" t="s">
        <v>1419</v>
      </c>
    </row>
    <row r="749" ht="42" customHeight="1" spans="1:10">
      <c r="A749" s="136" t="s">
        <v>846</v>
      </c>
      <c r="B749" s="27" t="s">
        <v>1306</v>
      </c>
      <c r="C749" s="27" t="s">
        <v>1122</v>
      </c>
      <c r="D749" s="27" t="s">
        <v>1129</v>
      </c>
      <c r="E749" s="26" t="s">
        <v>1397</v>
      </c>
      <c r="F749" s="27" t="s">
        <v>1125</v>
      </c>
      <c r="G749" s="26" t="s">
        <v>1131</v>
      </c>
      <c r="H749" s="27" t="s">
        <v>1132</v>
      </c>
      <c r="I749" s="27" t="s">
        <v>1127</v>
      </c>
      <c r="J749" s="26" t="s">
        <v>1306</v>
      </c>
    </row>
    <row r="750" ht="42" customHeight="1" spans="1:10">
      <c r="A750" s="136" t="s">
        <v>846</v>
      </c>
      <c r="B750" s="27" t="s">
        <v>1306</v>
      </c>
      <c r="C750" s="27" t="s">
        <v>1134</v>
      </c>
      <c r="D750" s="27" t="s">
        <v>1154</v>
      </c>
      <c r="E750" s="26" t="s">
        <v>1154</v>
      </c>
      <c r="F750" s="27" t="s">
        <v>1143</v>
      </c>
      <c r="G750" s="26" t="s">
        <v>1168</v>
      </c>
      <c r="H750" s="27" t="s">
        <v>1132</v>
      </c>
      <c r="I750" s="27" t="s">
        <v>1127</v>
      </c>
      <c r="J750" s="26" t="s">
        <v>1398</v>
      </c>
    </row>
    <row r="751" ht="42" customHeight="1" spans="1:10">
      <c r="A751" s="136" t="s">
        <v>846</v>
      </c>
      <c r="B751" s="27" t="s">
        <v>1306</v>
      </c>
      <c r="C751" s="27" t="s">
        <v>1134</v>
      </c>
      <c r="D751" s="27" t="s">
        <v>1135</v>
      </c>
      <c r="E751" s="26" t="s">
        <v>1393</v>
      </c>
      <c r="F751" s="27" t="s">
        <v>1125</v>
      </c>
      <c r="G751" s="26" t="s">
        <v>1399</v>
      </c>
      <c r="H751" s="27" t="s">
        <v>1138</v>
      </c>
      <c r="I751" s="27" t="s">
        <v>1127</v>
      </c>
      <c r="J751" s="26" t="s">
        <v>1398</v>
      </c>
    </row>
    <row r="752" ht="42" customHeight="1" spans="1:10">
      <c r="A752" s="136" t="s">
        <v>846</v>
      </c>
      <c r="B752" s="27" t="s">
        <v>1306</v>
      </c>
      <c r="C752" s="27" t="s">
        <v>1140</v>
      </c>
      <c r="D752" s="27" t="s">
        <v>1141</v>
      </c>
      <c r="E752" s="26" t="s">
        <v>1148</v>
      </c>
      <c r="F752" s="27" t="s">
        <v>1125</v>
      </c>
      <c r="G752" s="26" t="s">
        <v>1400</v>
      </c>
      <c r="H752" s="27" t="s">
        <v>1189</v>
      </c>
      <c r="I752" s="27" t="s">
        <v>1157</v>
      </c>
      <c r="J752" s="26" t="s">
        <v>1306</v>
      </c>
    </row>
    <row r="753" ht="42" customHeight="1" spans="1:10">
      <c r="A753" s="136" t="s">
        <v>756</v>
      </c>
      <c r="B753" s="27" t="s">
        <v>1360</v>
      </c>
      <c r="C753" s="27" t="s">
        <v>1122</v>
      </c>
      <c r="D753" s="27" t="s">
        <v>1123</v>
      </c>
      <c r="E753" s="26" t="s">
        <v>1361</v>
      </c>
      <c r="F753" s="27" t="s">
        <v>1125</v>
      </c>
      <c r="G753" s="26" t="s">
        <v>1362</v>
      </c>
      <c r="H753" s="27" t="s">
        <v>1189</v>
      </c>
      <c r="I753" s="27" t="s">
        <v>1127</v>
      </c>
      <c r="J753" s="26" t="s">
        <v>1363</v>
      </c>
    </row>
    <row r="754" ht="42" customHeight="1" spans="1:10">
      <c r="A754" s="136" t="s">
        <v>756</v>
      </c>
      <c r="B754" s="27" t="s">
        <v>1360</v>
      </c>
      <c r="C754" s="27" t="s">
        <v>1122</v>
      </c>
      <c r="D754" s="27" t="s">
        <v>1129</v>
      </c>
      <c r="E754" s="26" t="s">
        <v>1364</v>
      </c>
      <c r="F754" s="27" t="s">
        <v>1125</v>
      </c>
      <c r="G754" s="26" t="s">
        <v>1131</v>
      </c>
      <c r="H754" s="27" t="s">
        <v>1132</v>
      </c>
      <c r="I754" s="27" t="s">
        <v>1127</v>
      </c>
      <c r="J754" s="26" t="s">
        <v>1365</v>
      </c>
    </row>
    <row r="755" ht="42" customHeight="1" spans="1:10">
      <c r="A755" s="136" t="s">
        <v>756</v>
      </c>
      <c r="B755" s="27" t="s">
        <v>1360</v>
      </c>
      <c r="C755" s="27" t="s">
        <v>1122</v>
      </c>
      <c r="D755" s="27" t="s">
        <v>1172</v>
      </c>
      <c r="E755" s="26" t="s">
        <v>1366</v>
      </c>
      <c r="F755" s="27" t="s">
        <v>1125</v>
      </c>
      <c r="G755" s="26" t="s">
        <v>1367</v>
      </c>
      <c r="H755" s="27" t="s">
        <v>1138</v>
      </c>
      <c r="I755" s="27" t="s">
        <v>1127</v>
      </c>
      <c r="J755" s="26" t="s">
        <v>1368</v>
      </c>
    </row>
    <row r="756" ht="42" customHeight="1" spans="1:10">
      <c r="A756" s="136" t="s">
        <v>756</v>
      </c>
      <c r="B756" s="27" t="s">
        <v>1360</v>
      </c>
      <c r="C756" s="27" t="s">
        <v>1134</v>
      </c>
      <c r="D756" s="27" t="s">
        <v>1154</v>
      </c>
      <c r="E756" s="26" t="s">
        <v>1369</v>
      </c>
      <c r="F756" s="27" t="s">
        <v>1143</v>
      </c>
      <c r="G756" s="26" t="s">
        <v>1158</v>
      </c>
      <c r="H756" s="27" t="s">
        <v>1132</v>
      </c>
      <c r="I756" s="27" t="s">
        <v>1127</v>
      </c>
      <c r="J756" s="26" t="s">
        <v>1370</v>
      </c>
    </row>
    <row r="757" ht="42" customHeight="1" spans="1:10">
      <c r="A757" s="136" t="s">
        <v>756</v>
      </c>
      <c r="B757" s="27" t="s">
        <v>1360</v>
      </c>
      <c r="C757" s="27" t="s">
        <v>1140</v>
      </c>
      <c r="D757" s="27" t="s">
        <v>1141</v>
      </c>
      <c r="E757" s="26" t="s">
        <v>1142</v>
      </c>
      <c r="F757" s="27" t="s">
        <v>1143</v>
      </c>
      <c r="G757" s="26" t="s">
        <v>1144</v>
      </c>
      <c r="H757" s="27" t="s">
        <v>1132</v>
      </c>
      <c r="I757" s="27" t="s">
        <v>1127</v>
      </c>
      <c r="J757" s="26" t="s">
        <v>1371</v>
      </c>
    </row>
    <row r="758" ht="42" customHeight="1" spans="1:10">
      <c r="A758" s="136" t="s">
        <v>756</v>
      </c>
      <c r="B758" s="27" t="s">
        <v>1360</v>
      </c>
      <c r="C758" s="27" t="s">
        <v>1140</v>
      </c>
      <c r="D758" s="27" t="s">
        <v>1141</v>
      </c>
      <c r="E758" s="26" t="s">
        <v>1146</v>
      </c>
      <c r="F758" s="27" t="s">
        <v>1143</v>
      </c>
      <c r="G758" s="26" t="s">
        <v>1144</v>
      </c>
      <c r="H758" s="27" t="s">
        <v>1132</v>
      </c>
      <c r="I758" s="27" t="s">
        <v>1127</v>
      </c>
      <c r="J758" s="26" t="s">
        <v>1372</v>
      </c>
    </row>
    <row r="759" ht="42" customHeight="1" spans="1:10">
      <c r="A759" s="136" t="s">
        <v>756</v>
      </c>
      <c r="B759" s="27" t="s">
        <v>1360</v>
      </c>
      <c r="C759" s="27" t="s">
        <v>1140</v>
      </c>
      <c r="D759" s="27" t="s">
        <v>1141</v>
      </c>
      <c r="E759" s="26" t="s">
        <v>1230</v>
      </c>
      <c r="F759" s="27" t="s">
        <v>1143</v>
      </c>
      <c r="G759" s="26" t="s">
        <v>1144</v>
      </c>
      <c r="H759" s="27" t="s">
        <v>1132</v>
      </c>
      <c r="I759" s="27" t="s">
        <v>1127</v>
      </c>
      <c r="J759" s="26" t="s">
        <v>1373</v>
      </c>
    </row>
    <row r="760" ht="42" customHeight="1" spans="1:10">
      <c r="A760" s="136" t="s">
        <v>734</v>
      </c>
      <c r="B760" s="27" t="s">
        <v>1374</v>
      </c>
      <c r="C760" s="27" t="s">
        <v>1122</v>
      </c>
      <c r="D760" s="27" t="s">
        <v>1129</v>
      </c>
      <c r="E760" s="26" t="s">
        <v>1375</v>
      </c>
      <c r="F760" s="27" t="s">
        <v>1125</v>
      </c>
      <c r="G760" s="26" t="s">
        <v>1131</v>
      </c>
      <c r="H760" s="27" t="s">
        <v>1132</v>
      </c>
      <c r="I760" s="27" t="s">
        <v>1127</v>
      </c>
      <c r="J760" s="26" t="s">
        <v>1376</v>
      </c>
    </row>
    <row r="761" ht="42" customHeight="1" spans="1:10">
      <c r="A761" s="136" t="s">
        <v>734</v>
      </c>
      <c r="B761" s="27" t="s">
        <v>1374</v>
      </c>
      <c r="C761" s="27" t="s">
        <v>1122</v>
      </c>
      <c r="D761" s="27" t="s">
        <v>1172</v>
      </c>
      <c r="E761" s="26" t="s">
        <v>1291</v>
      </c>
      <c r="F761" s="27" t="s">
        <v>1125</v>
      </c>
      <c r="G761" s="26" t="s">
        <v>1131</v>
      </c>
      <c r="H761" s="27" t="s">
        <v>1132</v>
      </c>
      <c r="I761" s="27" t="s">
        <v>1127</v>
      </c>
      <c r="J761" s="26" t="s">
        <v>1377</v>
      </c>
    </row>
    <row r="762" ht="42" customHeight="1" spans="1:10">
      <c r="A762" s="136" t="s">
        <v>734</v>
      </c>
      <c r="B762" s="27" t="s">
        <v>1374</v>
      </c>
      <c r="C762" s="27" t="s">
        <v>1134</v>
      </c>
      <c r="D762" s="27" t="s">
        <v>1193</v>
      </c>
      <c r="E762" s="26" t="s">
        <v>1378</v>
      </c>
      <c r="F762" s="27" t="s">
        <v>1125</v>
      </c>
      <c r="G762" s="26" t="s">
        <v>1131</v>
      </c>
      <c r="H762" s="27" t="s">
        <v>1132</v>
      </c>
      <c r="I762" s="27" t="s">
        <v>1157</v>
      </c>
      <c r="J762" s="26" t="s">
        <v>1379</v>
      </c>
    </row>
    <row r="763" ht="42" customHeight="1" spans="1:10">
      <c r="A763" s="136" t="s">
        <v>734</v>
      </c>
      <c r="B763" s="27" t="s">
        <v>1374</v>
      </c>
      <c r="C763" s="27" t="s">
        <v>1134</v>
      </c>
      <c r="D763" s="27" t="s">
        <v>1154</v>
      </c>
      <c r="E763" s="26" t="s">
        <v>1380</v>
      </c>
      <c r="F763" s="27" t="s">
        <v>1125</v>
      </c>
      <c r="G763" s="26" t="s">
        <v>1144</v>
      </c>
      <c r="H763" s="27" t="s">
        <v>1132</v>
      </c>
      <c r="I763" s="27" t="s">
        <v>1157</v>
      </c>
      <c r="J763" s="26" t="s">
        <v>1381</v>
      </c>
    </row>
    <row r="764" ht="42" customHeight="1" spans="1:10">
      <c r="A764" s="136" t="s">
        <v>734</v>
      </c>
      <c r="B764" s="27" t="s">
        <v>1374</v>
      </c>
      <c r="C764" s="27" t="s">
        <v>1140</v>
      </c>
      <c r="D764" s="27" t="s">
        <v>1141</v>
      </c>
      <c r="E764" s="26" t="s">
        <v>1272</v>
      </c>
      <c r="F764" s="27" t="s">
        <v>1125</v>
      </c>
      <c r="G764" s="26" t="s">
        <v>1144</v>
      </c>
      <c r="H764" s="27" t="s">
        <v>1132</v>
      </c>
      <c r="I764" s="27" t="s">
        <v>1157</v>
      </c>
      <c r="J764" s="26" t="s">
        <v>1382</v>
      </c>
    </row>
    <row r="765" ht="42" customHeight="1" spans="1:10">
      <c r="A765" s="136" t="s">
        <v>741</v>
      </c>
      <c r="B765" s="27" t="s">
        <v>1326</v>
      </c>
      <c r="C765" s="27" t="s">
        <v>1122</v>
      </c>
      <c r="D765" s="27" t="s">
        <v>1123</v>
      </c>
      <c r="E765" s="26" t="s">
        <v>1327</v>
      </c>
      <c r="F765" s="27" t="s">
        <v>1125</v>
      </c>
      <c r="G765" s="26" t="s">
        <v>1137</v>
      </c>
      <c r="H765" s="27" t="s">
        <v>1328</v>
      </c>
      <c r="I765" s="27" t="s">
        <v>1127</v>
      </c>
      <c r="J765" s="26" t="s">
        <v>1329</v>
      </c>
    </row>
    <row r="766" ht="42" customHeight="1" spans="1:10">
      <c r="A766" s="136" t="s">
        <v>741</v>
      </c>
      <c r="B766" s="27" t="s">
        <v>1326</v>
      </c>
      <c r="C766" s="27" t="s">
        <v>1122</v>
      </c>
      <c r="D766" s="27" t="s">
        <v>1172</v>
      </c>
      <c r="E766" s="26" t="s">
        <v>1173</v>
      </c>
      <c r="F766" s="27" t="s">
        <v>1125</v>
      </c>
      <c r="G766" s="26" t="s">
        <v>1131</v>
      </c>
      <c r="H766" s="27" t="s">
        <v>1132</v>
      </c>
      <c r="I766" s="27" t="s">
        <v>1127</v>
      </c>
      <c r="J766" s="26" t="s">
        <v>1330</v>
      </c>
    </row>
    <row r="767" ht="42" customHeight="1" spans="1:10">
      <c r="A767" s="136" t="s">
        <v>741</v>
      </c>
      <c r="B767" s="27" t="s">
        <v>1326</v>
      </c>
      <c r="C767" s="27" t="s">
        <v>1134</v>
      </c>
      <c r="D767" s="27" t="s">
        <v>1135</v>
      </c>
      <c r="E767" s="26" t="s">
        <v>1331</v>
      </c>
      <c r="F767" s="27" t="s">
        <v>1125</v>
      </c>
      <c r="G767" s="26" t="s">
        <v>116</v>
      </c>
      <c r="H767" s="27" t="s">
        <v>1138</v>
      </c>
      <c r="I767" s="27" t="s">
        <v>1127</v>
      </c>
      <c r="J767" s="26" t="s">
        <v>1332</v>
      </c>
    </row>
    <row r="768" ht="42" customHeight="1" spans="1:10">
      <c r="A768" s="136" t="s">
        <v>741</v>
      </c>
      <c r="B768" s="27" t="s">
        <v>1326</v>
      </c>
      <c r="C768" s="27" t="s">
        <v>1140</v>
      </c>
      <c r="D768" s="27" t="s">
        <v>1141</v>
      </c>
      <c r="E768" s="26" t="s">
        <v>1142</v>
      </c>
      <c r="F768" s="27" t="s">
        <v>1143</v>
      </c>
      <c r="G768" s="26" t="s">
        <v>1144</v>
      </c>
      <c r="H768" s="27" t="s">
        <v>1132</v>
      </c>
      <c r="I768" s="27" t="s">
        <v>1127</v>
      </c>
      <c r="J768" s="26" t="s">
        <v>1333</v>
      </c>
    </row>
    <row r="769" ht="42" customHeight="1" spans="1:10">
      <c r="A769" s="136" t="s">
        <v>741</v>
      </c>
      <c r="B769" s="27" t="s">
        <v>1326</v>
      </c>
      <c r="C769" s="27" t="s">
        <v>1140</v>
      </c>
      <c r="D769" s="27" t="s">
        <v>1141</v>
      </c>
      <c r="E769" s="26" t="s">
        <v>1178</v>
      </c>
      <c r="F769" s="27" t="s">
        <v>1143</v>
      </c>
      <c r="G769" s="26" t="s">
        <v>1144</v>
      </c>
      <c r="H769" s="27" t="s">
        <v>1132</v>
      </c>
      <c r="I769" s="27" t="s">
        <v>1127</v>
      </c>
      <c r="J769" s="26" t="s">
        <v>1334</v>
      </c>
    </row>
    <row r="770" ht="42" customHeight="1" spans="1:10">
      <c r="A770" s="136" t="s">
        <v>859</v>
      </c>
      <c r="B770" s="27" t="s">
        <v>1439</v>
      </c>
      <c r="C770" s="27" t="s">
        <v>1122</v>
      </c>
      <c r="D770" s="27" t="s">
        <v>1123</v>
      </c>
      <c r="E770" s="26" t="s">
        <v>1201</v>
      </c>
      <c r="F770" s="27" t="s">
        <v>1125</v>
      </c>
      <c r="G770" s="26" t="s">
        <v>1131</v>
      </c>
      <c r="H770" s="27" t="s">
        <v>1132</v>
      </c>
      <c r="I770" s="27" t="s">
        <v>1127</v>
      </c>
      <c r="J770" s="26" t="s">
        <v>1241</v>
      </c>
    </row>
    <row r="771" ht="42" customHeight="1" spans="1:10">
      <c r="A771" s="136" t="s">
        <v>859</v>
      </c>
      <c r="B771" s="27" t="s">
        <v>1439</v>
      </c>
      <c r="C771" s="27" t="s">
        <v>1122</v>
      </c>
      <c r="D771" s="27" t="s">
        <v>1129</v>
      </c>
      <c r="E771" s="26" t="s">
        <v>1203</v>
      </c>
      <c r="F771" s="27" t="s">
        <v>1143</v>
      </c>
      <c r="G771" s="26" t="s">
        <v>1131</v>
      </c>
      <c r="H771" s="27" t="s">
        <v>1132</v>
      </c>
      <c r="I771" s="27" t="s">
        <v>1127</v>
      </c>
      <c r="J771" s="26" t="s">
        <v>1204</v>
      </c>
    </row>
    <row r="772" ht="42" customHeight="1" spans="1:10">
      <c r="A772" s="136" t="s">
        <v>859</v>
      </c>
      <c r="B772" s="27" t="s">
        <v>1439</v>
      </c>
      <c r="C772" s="27" t="s">
        <v>1122</v>
      </c>
      <c r="D772" s="27" t="s">
        <v>1129</v>
      </c>
      <c r="E772" s="26" t="s">
        <v>1246</v>
      </c>
      <c r="F772" s="27" t="s">
        <v>1143</v>
      </c>
      <c r="G772" s="26" t="s">
        <v>1131</v>
      </c>
      <c r="H772" s="27" t="s">
        <v>1132</v>
      </c>
      <c r="I772" s="27" t="s">
        <v>1127</v>
      </c>
      <c r="J772" s="26" t="s">
        <v>1247</v>
      </c>
    </row>
    <row r="773" ht="42" customHeight="1" spans="1:10">
      <c r="A773" s="136" t="s">
        <v>859</v>
      </c>
      <c r="B773" s="27" t="s">
        <v>1439</v>
      </c>
      <c r="C773" s="27" t="s">
        <v>1122</v>
      </c>
      <c r="D773" s="27" t="s">
        <v>1172</v>
      </c>
      <c r="E773" s="26" t="s">
        <v>1440</v>
      </c>
      <c r="F773" s="27" t="s">
        <v>1125</v>
      </c>
      <c r="G773" s="26" t="s">
        <v>1131</v>
      </c>
      <c r="H773" s="27" t="s">
        <v>1132</v>
      </c>
      <c r="I773" s="27" t="s">
        <v>1127</v>
      </c>
      <c r="J773" s="26" t="s">
        <v>1441</v>
      </c>
    </row>
    <row r="774" ht="42" customHeight="1" spans="1:10">
      <c r="A774" s="136" t="s">
        <v>859</v>
      </c>
      <c r="B774" s="27" t="s">
        <v>1439</v>
      </c>
      <c r="C774" s="27" t="s">
        <v>1134</v>
      </c>
      <c r="D774" s="27" t="s">
        <v>1193</v>
      </c>
      <c r="E774" s="26" t="s">
        <v>1442</v>
      </c>
      <c r="F774" s="27" t="s">
        <v>1143</v>
      </c>
      <c r="G774" s="26" t="s">
        <v>1443</v>
      </c>
      <c r="H774" s="27" t="s">
        <v>1132</v>
      </c>
      <c r="I774" s="27" t="s">
        <v>1127</v>
      </c>
      <c r="J774" s="26" t="s">
        <v>1252</v>
      </c>
    </row>
    <row r="775" ht="42" customHeight="1" spans="1:10">
      <c r="A775" s="136" t="s">
        <v>859</v>
      </c>
      <c r="B775" s="27" t="s">
        <v>1439</v>
      </c>
      <c r="C775" s="27" t="s">
        <v>1134</v>
      </c>
      <c r="D775" s="27" t="s">
        <v>1135</v>
      </c>
      <c r="E775" s="26" t="s">
        <v>1437</v>
      </c>
      <c r="F775" s="27" t="s">
        <v>1143</v>
      </c>
      <c r="G775" s="26" t="s">
        <v>119</v>
      </c>
      <c r="H775" s="27" t="s">
        <v>1138</v>
      </c>
      <c r="I775" s="27" t="s">
        <v>1127</v>
      </c>
      <c r="J775" s="26" t="s">
        <v>1438</v>
      </c>
    </row>
    <row r="776" ht="42" customHeight="1" spans="1:10">
      <c r="A776" s="136" t="s">
        <v>859</v>
      </c>
      <c r="B776" s="27" t="s">
        <v>1439</v>
      </c>
      <c r="C776" s="27" t="s">
        <v>1140</v>
      </c>
      <c r="D776" s="27" t="s">
        <v>1141</v>
      </c>
      <c r="E776" s="26" t="s">
        <v>1142</v>
      </c>
      <c r="F776" s="27" t="s">
        <v>1143</v>
      </c>
      <c r="G776" s="26" t="s">
        <v>1158</v>
      </c>
      <c r="H776" s="27" t="s">
        <v>1132</v>
      </c>
      <c r="I776" s="27" t="s">
        <v>1127</v>
      </c>
      <c r="J776" s="26" t="s">
        <v>1256</v>
      </c>
    </row>
    <row r="777" ht="42" customHeight="1" spans="1:10">
      <c r="A777" s="136" t="s">
        <v>855</v>
      </c>
      <c r="B777" s="27" t="s">
        <v>1383</v>
      </c>
      <c r="C777" s="27" t="s">
        <v>1122</v>
      </c>
      <c r="D777" s="27" t="s">
        <v>1129</v>
      </c>
      <c r="E777" s="26" t="s">
        <v>1430</v>
      </c>
      <c r="F777" s="27" t="s">
        <v>1125</v>
      </c>
      <c r="G777" s="26" t="s">
        <v>1131</v>
      </c>
      <c r="H777" s="27" t="s">
        <v>1132</v>
      </c>
      <c r="I777" s="27" t="s">
        <v>1127</v>
      </c>
      <c r="J777" s="26" t="s">
        <v>1431</v>
      </c>
    </row>
    <row r="778" ht="42" customHeight="1" spans="1:10">
      <c r="A778" s="136" t="s">
        <v>855</v>
      </c>
      <c r="B778" s="27" t="s">
        <v>1383</v>
      </c>
      <c r="C778" s="27" t="s">
        <v>1122</v>
      </c>
      <c r="D778" s="27" t="s">
        <v>1172</v>
      </c>
      <c r="E778" s="26" t="s">
        <v>1432</v>
      </c>
      <c r="F778" s="27" t="s">
        <v>1125</v>
      </c>
      <c r="G778" s="26" t="s">
        <v>1131</v>
      </c>
      <c r="H778" s="27" t="s">
        <v>1132</v>
      </c>
      <c r="I778" s="27" t="s">
        <v>1127</v>
      </c>
      <c r="J778" s="26" t="s">
        <v>1431</v>
      </c>
    </row>
    <row r="779" ht="42" customHeight="1" spans="1:10">
      <c r="A779" s="136" t="s">
        <v>855</v>
      </c>
      <c r="B779" s="27" t="s">
        <v>1383</v>
      </c>
      <c r="C779" s="27" t="s">
        <v>1134</v>
      </c>
      <c r="D779" s="27" t="s">
        <v>1193</v>
      </c>
      <c r="E779" s="26" t="s">
        <v>1433</v>
      </c>
      <c r="F779" s="27" t="s">
        <v>1143</v>
      </c>
      <c r="G779" s="26" t="s">
        <v>1138</v>
      </c>
      <c r="H779" s="27" t="s">
        <v>1138</v>
      </c>
      <c r="I779" s="27" t="s">
        <v>1127</v>
      </c>
      <c r="J779" s="26" t="s">
        <v>1847</v>
      </c>
    </row>
    <row r="780" ht="42" customHeight="1" spans="1:10">
      <c r="A780" s="136" t="s">
        <v>855</v>
      </c>
      <c r="B780" s="27" t="s">
        <v>1383</v>
      </c>
      <c r="C780" s="27" t="s">
        <v>1134</v>
      </c>
      <c r="D780" s="27" t="s">
        <v>1135</v>
      </c>
      <c r="E780" s="26" t="s">
        <v>1393</v>
      </c>
      <c r="F780" s="27" t="s">
        <v>1143</v>
      </c>
      <c r="G780" s="26" t="s">
        <v>1138</v>
      </c>
      <c r="H780" s="27" t="s">
        <v>1138</v>
      </c>
      <c r="I780" s="27" t="s">
        <v>1127</v>
      </c>
      <c r="J780" s="26" t="s">
        <v>1847</v>
      </c>
    </row>
    <row r="781" ht="42" customHeight="1" spans="1:10">
      <c r="A781" s="136" t="s">
        <v>855</v>
      </c>
      <c r="B781" s="27" t="s">
        <v>1383</v>
      </c>
      <c r="C781" s="27" t="s">
        <v>1140</v>
      </c>
      <c r="D781" s="27" t="s">
        <v>1141</v>
      </c>
      <c r="E781" s="26" t="s">
        <v>1434</v>
      </c>
      <c r="F781" s="27" t="s">
        <v>1143</v>
      </c>
      <c r="G781" s="26" t="s">
        <v>1168</v>
      </c>
      <c r="H781" s="27" t="s">
        <v>1132</v>
      </c>
      <c r="I781" s="27" t="s">
        <v>1127</v>
      </c>
      <c r="J781" s="26" t="s">
        <v>1847</v>
      </c>
    </row>
    <row r="782" ht="42" customHeight="1" spans="1:10">
      <c r="A782" s="136" t="s">
        <v>861</v>
      </c>
      <c r="B782" s="27" t="s">
        <v>1435</v>
      </c>
      <c r="C782" s="27" t="s">
        <v>1122</v>
      </c>
      <c r="D782" s="27" t="s">
        <v>1123</v>
      </c>
      <c r="E782" s="26" t="s">
        <v>1201</v>
      </c>
      <c r="F782" s="27" t="s">
        <v>1125</v>
      </c>
      <c r="G782" s="26" t="s">
        <v>1131</v>
      </c>
      <c r="H782" s="27" t="s">
        <v>1132</v>
      </c>
      <c r="I782" s="27" t="s">
        <v>1127</v>
      </c>
      <c r="J782" s="26" t="s">
        <v>1241</v>
      </c>
    </row>
    <row r="783" ht="42" customHeight="1" spans="1:10">
      <c r="A783" s="136" t="s">
        <v>861</v>
      </c>
      <c r="B783" s="27" t="s">
        <v>1435</v>
      </c>
      <c r="C783" s="27" t="s">
        <v>1122</v>
      </c>
      <c r="D783" s="27" t="s">
        <v>1129</v>
      </c>
      <c r="E783" s="26" t="s">
        <v>1203</v>
      </c>
      <c r="F783" s="27" t="s">
        <v>1143</v>
      </c>
      <c r="G783" s="26" t="s">
        <v>1131</v>
      </c>
      <c r="H783" s="27" t="s">
        <v>1132</v>
      </c>
      <c r="I783" s="27" t="s">
        <v>1127</v>
      </c>
      <c r="J783" s="26" t="s">
        <v>1204</v>
      </c>
    </row>
    <row r="784" ht="42" customHeight="1" spans="1:10">
      <c r="A784" s="136" t="s">
        <v>861</v>
      </c>
      <c r="B784" s="27" t="s">
        <v>1435</v>
      </c>
      <c r="C784" s="27" t="s">
        <v>1122</v>
      </c>
      <c r="D784" s="27" t="s">
        <v>1129</v>
      </c>
      <c r="E784" s="26" t="s">
        <v>1246</v>
      </c>
      <c r="F784" s="27" t="s">
        <v>1143</v>
      </c>
      <c r="G784" s="26" t="s">
        <v>1158</v>
      </c>
      <c r="H784" s="27" t="s">
        <v>1132</v>
      </c>
      <c r="I784" s="27" t="s">
        <v>1127</v>
      </c>
      <c r="J784" s="26" t="s">
        <v>1247</v>
      </c>
    </row>
    <row r="785" ht="42" customHeight="1" spans="1:10">
      <c r="A785" s="136" t="s">
        <v>861</v>
      </c>
      <c r="B785" s="27" t="s">
        <v>1435</v>
      </c>
      <c r="C785" s="27" t="s">
        <v>1134</v>
      </c>
      <c r="D785" s="27" t="s">
        <v>1193</v>
      </c>
      <c r="E785" s="26" t="s">
        <v>1250</v>
      </c>
      <c r="F785" s="27" t="s">
        <v>1195</v>
      </c>
      <c r="G785" s="26" t="s">
        <v>1436</v>
      </c>
      <c r="H785" s="27" t="s">
        <v>1153</v>
      </c>
      <c r="I785" s="27" t="s">
        <v>1127</v>
      </c>
      <c r="J785" s="26" t="s">
        <v>1252</v>
      </c>
    </row>
    <row r="786" ht="42" customHeight="1" spans="1:10">
      <c r="A786" s="136" t="s">
        <v>861</v>
      </c>
      <c r="B786" s="27" t="s">
        <v>1435</v>
      </c>
      <c r="C786" s="27" t="s">
        <v>1134</v>
      </c>
      <c r="D786" s="27" t="s">
        <v>1135</v>
      </c>
      <c r="E786" s="26" t="s">
        <v>1437</v>
      </c>
      <c r="F786" s="27" t="s">
        <v>1143</v>
      </c>
      <c r="G786" s="26" t="s">
        <v>124</v>
      </c>
      <c r="H786" s="27" t="s">
        <v>1138</v>
      </c>
      <c r="I786" s="27" t="s">
        <v>1127</v>
      </c>
      <c r="J786" s="26" t="s">
        <v>1438</v>
      </c>
    </row>
    <row r="787" ht="42" customHeight="1" spans="1:10">
      <c r="A787" s="136" t="s">
        <v>861</v>
      </c>
      <c r="B787" s="27" t="s">
        <v>1435</v>
      </c>
      <c r="C787" s="27" t="s">
        <v>1140</v>
      </c>
      <c r="D787" s="27" t="s">
        <v>1141</v>
      </c>
      <c r="E787" s="26" t="s">
        <v>1142</v>
      </c>
      <c r="F787" s="27" t="s">
        <v>1143</v>
      </c>
      <c r="G787" s="26" t="s">
        <v>1158</v>
      </c>
      <c r="H787" s="27" t="s">
        <v>1132</v>
      </c>
      <c r="I787" s="27" t="s">
        <v>1127</v>
      </c>
      <c r="J787" s="26" t="s">
        <v>1256</v>
      </c>
    </row>
    <row r="788" ht="42" customHeight="1" spans="1:10">
      <c r="A788" s="136" t="s">
        <v>857</v>
      </c>
      <c r="B788" s="27" t="s">
        <v>1435</v>
      </c>
      <c r="C788" s="27" t="s">
        <v>1122</v>
      </c>
      <c r="D788" s="27" t="s">
        <v>1123</v>
      </c>
      <c r="E788" s="26" t="s">
        <v>1201</v>
      </c>
      <c r="F788" s="27" t="s">
        <v>1125</v>
      </c>
      <c r="G788" s="26" t="s">
        <v>1131</v>
      </c>
      <c r="H788" s="27" t="s">
        <v>1132</v>
      </c>
      <c r="I788" s="27" t="s">
        <v>1127</v>
      </c>
      <c r="J788" s="26" t="s">
        <v>1241</v>
      </c>
    </row>
    <row r="789" ht="42" customHeight="1" spans="1:10">
      <c r="A789" s="136" t="s">
        <v>857</v>
      </c>
      <c r="B789" s="27" t="s">
        <v>1435</v>
      </c>
      <c r="C789" s="27" t="s">
        <v>1122</v>
      </c>
      <c r="D789" s="27" t="s">
        <v>1129</v>
      </c>
      <c r="E789" s="26" t="s">
        <v>1203</v>
      </c>
      <c r="F789" s="27" t="s">
        <v>1143</v>
      </c>
      <c r="G789" s="26" t="s">
        <v>1131</v>
      </c>
      <c r="H789" s="27" t="s">
        <v>1132</v>
      </c>
      <c r="I789" s="27" t="s">
        <v>1127</v>
      </c>
      <c r="J789" s="26" t="s">
        <v>1204</v>
      </c>
    </row>
    <row r="790" ht="42" customHeight="1" spans="1:10">
      <c r="A790" s="136" t="s">
        <v>857</v>
      </c>
      <c r="B790" s="27" t="s">
        <v>1435</v>
      </c>
      <c r="C790" s="27" t="s">
        <v>1122</v>
      </c>
      <c r="D790" s="27" t="s">
        <v>1129</v>
      </c>
      <c r="E790" s="26" t="s">
        <v>1246</v>
      </c>
      <c r="F790" s="27" t="s">
        <v>1143</v>
      </c>
      <c r="G790" s="26" t="s">
        <v>1158</v>
      </c>
      <c r="H790" s="27" t="s">
        <v>1132</v>
      </c>
      <c r="I790" s="27" t="s">
        <v>1127</v>
      </c>
      <c r="J790" s="26" t="s">
        <v>1247</v>
      </c>
    </row>
    <row r="791" ht="42" customHeight="1" spans="1:10">
      <c r="A791" s="136" t="s">
        <v>857</v>
      </c>
      <c r="B791" s="27" t="s">
        <v>1435</v>
      </c>
      <c r="C791" s="27" t="s">
        <v>1134</v>
      </c>
      <c r="D791" s="27" t="s">
        <v>1193</v>
      </c>
      <c r="E791" s="26" t="s">
        <v>1250</v>
      </c>
      <c r="F791" s="27" t="s">
        <v>1195</v>
      </c>
      <c r="G791" s="26" t="s">
        <v>1436</v>
      </c>
      <c r="H791" s="27" t="s">
        <v>1153</v>
      </c>
      <c r="I791" s="27" t="s">
        <v>1127</v>
      </c>
      <c r="J791" s="26" t="s">
        <v>1252</v>
      </c>
    </row>
    <row r="792" ht="42" customHeight="1" spans="1:10">
      <c r="A792" s="136" t="s">
        <v>857</v>
      </c>
      <c r="B792" s="27" t="s">
        <v>1435</v>
      </c>
      <c r="C792" s="27" t="s">
        <v>1134</v>
      </c>
      <c r="D792" s="27" t="s">
        <v>1135</v>
      </c>
      <c r="E792" s="26" t="s">
        <v>1437</v>
      </c>
      <c r="F792" s="27" t="s">
        <v>1143</v>
      </c>
      <c r="G792" s="26" t="s">
        <v>124</v>
      </c>
      <c r="H792" s="27" t="s">
        <v>1138</v>
      </c>
      <c r="I792" s="27" t="s">
        <v>1127</v>
      </c>
      <c r="J792" s="26" t="s">
        <v>1438</v>
      </c>
    </row>
    <row r="793" ht="42" customHeight="1" spans="1:10">
      <c r="A793" s="136" t="s">
        <v>857</v>
      </c>
      <c r="B793" s="27" t="s">
        <v>1435</v>
      </c>
      <c r="C793" s="27" t="s">
        <v>1140</v>
      </c>
      <c r="D793" s="27" t="s">
        <v>1141</v>
      </c>
      <c r="E793" s="26" t="s">
        <v>1142</v>
      </c>
      <c r="F793" s="27" t="s">
        <v>1143</v>
      </c>
      <c r="G793" s="26" t="s">
        <v>1158</v>
      </c>
      <c r="H793" s="27" t="s">
        <v>1132</v>
      </c>
      <c r="I793" s="27" t="s">
        <v>1127</v>
      </c>
      <c r="J793" s="26" t="s">
        <v>1256</v>
      </c>
    </row>
    <row r="794" ht="42" customHeight="1" spans="1:10">
      <c r="A794" s="136" t="s">
        <v>748</v>
      </c>
      <c r="B794" s="27" t="s">
        <v>1401</v>
      </c>
      <c r="C794" s="27" t="s">
        <v>1122</v>
      </c>
      <c r="D794" s="27" t="s">
        <v>1123</v>
      </c>
      <c r="E794" s="26" t="s">
        <v>1402</v>
      </c>
      <c r="F794" s="27" t="s">
        <v>1125</v>
      </c>
      <c r="G794" s="26" t="s">
        <v>118</v>
      </c>
      <c r="H794" s="27" t="s">
        <v>1403</v>
      </c>
      <c r="I794" s="27" t="s">
        <v>1157</v>
      </c>
      <c r="J794" s="26" t="s">
        <v>1402</v>
      </c>
    </row>
    <row r="795" ht="42" customHeight="1" spans="1:10">
      <c r="A795" s="136" t="s">
        <v>748</v>
      </c>
      <c r="B795" s="27" t="s">
        <v>1401</v>
      </c>
      <c r="C795" s="27" t="s">
        <v>1122</v>
      </c>
      <c r="D795" s="27" t="s">
        <v>1129</v>
      </c>
      <c r="E795" s="26" t="s">
        <v>1182</v>
      </c>
      <c r="F795" s="27" t="s">
        <v>1125</v>
      </c>
      <c r="G795" s="26" t="s">
        <v>1158</v>
      </c>
      <c r="H795" s="27" t="s">
        <v>1132</v>
      </c>
      <c r="I795" s="27" t="s">
        <v>1157</v>
      </c>
      <c r="J795" s="26" t="s">
        <v>1182</v>
      </c>
    </row>
    <row r="796" ht="42" customHeight="1" spans="1:10">
      <c r="A796" s="136" t="s">
        <v>748</v>
      </c>
      <c r="B796" s="27" t="s">
        <v>1401</v>
      </c>
      <c r="C796" s="27" t="s">
        <v>1134</v>
      </c>
      <c r="D796" s="27" t="s">
        <v>1154</v>
      </c>
      <c r="E796" s="26" t="s">
        <v>1183</v>
      </c>
      <c r="F796" s="27" t="s">
        <v>1125</v>
      </c>
      <c r="G796" s="26" t="s">
        <v>1158</v>
      </c>
      <c r="H796" s="27" t="s">
        <v>1132</v>
      </c>
      <c r="I796" s="27" t="s">
        <v>1127</v>
      </c>
      <c r="J796" s="26" t="s">
        <v>1183</v>
      </c>
    </row>
    <row r="797" ht="42" customHeight="1" spans="1:10">
      <c r="A797" s="136" t="s">
        <v>748</v>
      </c>
      <c r="B797" s="27" t="s">
        <v>1401</v>
      </c>
      <c r="C797" s="27" t="s">
        <v>1134</v>
      </c>
      <c r="D797" s="27" t="s">
        <v>1135</v>
      </c>
      <c r="E797" s="26" t="s">
        <v>1404</v>
      </c>
      <c r="F797" s="27" t="s">
        <v>1143</v>
      </c>
      <c r="G797" s="26" t="s">
        <v>1185</v>
      </c>
      <c r="H797" s="27" t="s">
        <v>1132</v>
      </c>
      <c r="I797" s="27" t="s">
        <v>1157</v>
      </c>
      <c r="J797" s="26" t="s">
        <v>1405</v>
      </c>
    </row>
    <row r="798" ht="42" customHeight="1" spans="1:10">
      <c r="A798" s="136" t="s">
        <v>748</v>
      </c>
      <c r="B798" s="27" t="s">
        <v>1401</v>
      </c>
      <c r="C798" s="27" t="s">
        <v>1140</v>
      </c>
      <c r="D798" s="27" t="s">
        <v>1141</v>
      </c>
      <c r="E798" s="26" t="s">
        <v>1141</v>
      </c>
      <c r="F798" s="27" t="s">
        <v>1143</v>
      </c>
      <c r="G798" s="26" t="s">
        <v>1158</v>
      </c>
      <c r="H798" s="27" t="s">
        <v>1132</v>
      </c>
      <c r="I798" s="27" t="s">
        <v>1157</v>
      </c>
      <c r="J798" s="26" t="s">
        <v>1406</v>
      </c>
    </row>
    <row r="799" ht="42" customHeight="1" spans="1:10">
      <c r="A799" s="135" t="s">
        <v>77</v>
      </c>
      <c r="B799" s="7"/>
      <c r="C799" s="7"/>
      <c r="D799" s="7"/>
      <c r="E799" s="7"/>
      <c r="F799" s="7"/>
      <c r="G799" s="7"/>
      <c r="H799" s="7"/>
      <c r="I799" s="7"/>
      <c r="J799" s="7"/>
    </row>
    <row r="800" ht="42" customHeight="1" spans="1:10">
      <c r="A800" s="136" t="s">
        <v>585</v>
      </c>
      <c r="B800" s="27" t="s">
        <v>1848</v>
      </c>
      <c r="C800" s="27" t="s">
        <v>1122</v>
      </c>
      <c r="D800" s="27" t="s">
        <v>1123</v>
      </c>
      <c r="E800" s="26" t="s">
        <v>1849</v>
      </c>
      <c r="F800" s="27" t="s">
        <v>1143</v>
      </c>
      <c r="G800" s="26" t="s">
        <v>1850</v>
      </c>
      <c r="H800" s="27" t="s">
        <v>1766</v>
      </c>
      <c r="I800" s="27" t="s">
        <v>1127</v>
      </c>
      <c r="J800" s="26" t="s">
        <v>1851</v>
      </c>
    </row>
    <row r="801" ht="42" customHeight="1" spans="1:10">
      <c r="A801" s="136" t="s">
        <v>585</v>
      </c>
      <c r="B801" s="27" t="s">
        <v>1848</v>
      </c>
      <c r="C801" s="27" t="s">
        <v>1122</v>
      </c>
      <c r="D801" s="27" t="s">
        <v>1129</v>
      </c>
      <c r="E801" s="26" t="s">
        <v>1852</v>
      </c>
      <c r="F801" s="27" t="s">
        <v>1125</v>
      </c>
      <c r="G801" s="26" t="s">
        <v>1131</v>
      </c>
      <c r="H801" s="27" t="s">
        <v>1132</v>
      </c>
      <c r="I801" s="27" t="s">
        <v>1127</v>
      </c>
      <c r="J801" s="26" t="s">
        <v>1853</v>
      </c>
    </row>
    <row r="802" ht="42" customHeight="1" spans="1:10">
      <c r="A802" s="136" t="s">
        <v>585</v>
      </c>
      <c r="B802" s="27" t="s">
        <v>1848</v>
      </c>
      <c r="C802" s="27" t="s">
        <v>1122</v>
      </c>
      <c r="D802" s="27" t="s">
        <v>1129</v>
      </c>
      <c r="E802" s="26" t="s">
        <v>1854</v>
      </c>
      <c r="F802" s="27" t="s">
        <v>1143</v>
      </c>
      <c r="G802" s="26" t="s">
        <v>1385</v>
      </c>
      <c r="H802" s="27" t="s">
        <v>1132</v>
      </c>
      <c r="I802" s="27" t="s">
        <v>1127</v>
      </c>
      <c r="J802" s="26" t="s">
        <v>1855</v>
      </c>
    </row>
    <row r="803" ht="42" customHeight="1" spans="1:10">
      <c r="A803" s="136" t="s">
        <v>585</v>
      </c>
      <c r="B803" s="27" t="s">
        <v>1848</v>
      </c>
      <c r="C803" s="27" t="s">
        <v>1134</v>
      </c>
      <c r="D803" s="27" t="s">
        <v>1154</v>
      </c>
      <c r="E803" s="26" t="s">
        <v>1856</v>
      </c>
      <c r="F803" s="27" t="s">
        <v>1125</v>
      </c>
      <c r="G803" s="26" t="s">
        <v>1857</v>
      </c>
      <c r="H803" s="27" t="s">
        <v>1138</v>
      </c>
      <c r="I803" s="27" t="s">
        <v>1157</v>
      </c>
      <c r="J803" s="26" t="s">
        <v>1858</v>
      </c>
    </row>
    <row r="804" ht="42" customHeight="1" spans="1:10">
      <c r="A804" s="136" t="s">
        <v>585</v>
      </c>
      <c r="B804" s="27" t="s">
        <v>1848</v>
      </c>
      <c r="C804" s="27" t="s">
        <v>1134</v>
      </c>
      <c r="D804" s="27" t="s">
        <v>1154</v>
      </c>
      <c r="E804" s="26" t="s">
        <v>1859</v>
      </c>
      <c r="F804" s="27" t="s">
        <v>1125</v>
      </c>
      <c r="G804" s="26" t="s">
        <v>1568</v>
      </c>
      <c r="H804" s="27" t="s">
        <v>1138</v>
      </c>
      <c r="I804" s="27" t="s">
        <v>1157</v>
      </c>
      <c r="J804" s="26" t="s">
        <v>1860</v>
      </c>
    </row>
    <row r="805" ht="42" customHeight="1" spans="1:10">
      <c r="A805" s="136" t="s">
        <v>585</v>
      </c>
      <c r="B805" s="27" t="s">
        <v>1848</v>
      </c>
      <c r="C805" s="27" t="s">
        <v>1134</v>
      </c>
      <c r="D805" s="27" t="s">
        <v>1135</v>
      </c>
      <c r="E805" s="26" t="s">
        <v>1861</v>
      </c>
      <c r="F805" s="27" t="s">
        <v>1125</v>
      </c>
      <c r="G805" s="26" t="s">
        <v>1862</v>
      </c>
      <c r="H805" s="27" t="s">
        <v>1138</v>
      </c>
      <c r="I805" s="27" t="s">
        <v>1157</v>
      </c>
      <c r="J805" s="26" t="s">
        <v>1863</v>
      </c>
    </row>
    <row r="806" ht="42" customHeight="1" spans="1:10">
      <c r="A806" s="136" t="s">
        <v>585</v>
      </c>
      <c r="B806" s="27" t="s">
        <v>1848</v>
      </c>
      <c r="C806" s="27" t="s">
        <v>1134</v>
      </c>
      <c r="D806" s="27" t="s">
        <v>1135</v>
      </c>
      <c r="E806" s="26" t="s">
        <v>1864</v>
      </c>
      <c r="F806" s="27" t="s">
        <v>1125</v>
      </c>
      <c r="G806" s="26" t="s">
        <v>1865</v>
      </c>
      <c r="H806" s="27" t="s">
        <v>1138</v>
      </c>
      <c r="I806" s="27" t="s">
        <v>1157</v>
      </c>
      <c r="J806" s="26" t="s">
        <v>1866</v>
      </c>
    </row>
    <row r="807" ht="42" customHeight="1" spans="1:10">
      <c r="A807" s="136" t="s">
        <v>585</v>
      </c>
      <c r="B807" s="27" t="s">
        <v>1848</v>
      </c>
      <c r="C807" s="27" t="s">
        <v>1140</v>
      </c>
      <c r="D807" s="27" t="s">
        <v>1141</v>
      </c>
      <c r="E807" s="26" t="s">
        <v>1867</v>
      </c>
      <c r="F807" s="27" t="s">
        <v>1143</v>
      </c>
      <c r="G807" s="26" t="s">
        <v>1144</v>
      </c>
      <c r="H807" s="27" t="s">
        <v>1132</v>
      </c>
      <c r="I807" s="27" t="s">
        <v>1127</v>
      </c>
      <c r="J807" s="26" t="s">
        <v>1868</v>
      </c>
    </row>
    <row r="808" ht="42" customHeight="1" spans="1:10">
      <c r="A808" s="136" t="s">
        <v>585</v>
      </c>
      <c r="B808" s="27" t="s">
        <v>1848</v>
      </c>
      <c r="C808" s="27" t="s">
        <v>1140</v>
      </c>
      <c r="D808" s="27" t="s">
        <v>1141</v>
      </c>
      <c r="E808" s="26" t="s">
        <v>1141</v>
      </c>
      <c r="F808" s="27" t="s">
        <v>1143</v>
      </c>
      <c r="G808" s="26" t="s">
        <v>1144</v>
      </c>
      <c r="H808" s="27" t="s">
        <v>1132</v>
      </c>
      <c r="I808" s="27" t="s">
        <v>1127</v>
      </c>
      <c r="J808" s="26" t="s">
        <v>1869</v>
      </c>
    </row>
    <row r="809" ht="42" customHeight="1" spans="1:10">
      <c r="A809" s="136" t="s">
        <v>585</v>
      </c>
      <c r="B809" s="27" t="s">
        <v>1848</v>
      </c>
      <c r="C809" s="27" t="s">
        <v>1140</v>
      </c>
      <c r="D809" s="27" t="s">
        <v>1141</v>
      </c>
      <c r="E809" s="26" t="s">
        <v>1870</v>
      </c>
      <c r="F809" s="27" t="s">
        <v>1125</v>
      </c>
      <c r="G809" s="26" t="s">
        <v>1349</v>
      </c>
      <c r="H809" s="27" t="s">
        <v>1766</v>
      </c>
      <c r="I809" s="27" t="s">
        <v>1127</v>
      </c>
      <c r="J809" s="26" t="s">
        <v>1871</v>
      </c>
    </row>
    <row r="810" ht="42" customHeight="1" spans="1:10">
      <c r="A810" s="136" t="s">
        <v>604</v>
      </c>
      <c r="B810" s="27" t="s">
        <v>1872</v>
      </c>
      <c r="C810" s="27" t="s">
        <v>1122</v>
      </c>
      <c r="D810" s="27" t="s">
        <v>1123</v>
      </c>
      <c r="E810" s="26" t="s">
        <v>1873</v>
      </c>
      <c r="F810" s="27" t="s">
        <v>1125</v>
      </c>
      <c r="G810" s="26" t="s">
        <v>1131</v>
      </c>
      <c r="H810" s="27" t="s">
        <v>1784</v>
      </c>
      <c r="I810" s="27" t="s">
        <v>1127</v>
      </c>
      <c r="J810" s="26" t="s">
        <v>1874</v>
      </c>
    </row>
    <row r="811" ht="42" customHeight="1" spans="1:10">
      <c r="A811" s="136" t="s">
        <v>604</v>
      </c>
      <c r="B811" s="27" t="s">
        <v>1872</v>
      </c>
      <c r="C811" s="27" t="s">
        <v>1134</v>
      </c>
      <c r="D811" s="27" t="s">
        <v>1154</v>
      </c>
      <c r="E811" s="26" t="s">
        <v>1875</v>
      </c>
      <c r="F811" s="27" t="s">
        <v>1125</v>
      </c>
      <c r="G811" s="26" t="s">
        <v>1568</v>
      </c>
      <c r="H811" s="27" t="s">
        <v>1138</v>
      </c>
      <c r="I811" s="27" t="s">
        <v>1157</v>
      </c>
      <c r="J811" s="26" t="s">
        <v>1876</v>
      </c>
    </row>
    <row r="812" ht="42" customHeight="1" spans="1:10">
      <c r="A812" s="136" t="s">
        <v>604</v>
      </c>
      <c r="B812" s="27" t="s">
        <v>1872</v>
      </c>
      <c r="C812" s="27" t="s">
        <v>1140</v>
      </c>
      <c r="D812" s="27" t="s">
        <v>1141</v>
      </c>
      <c r="E812" s="26" t="s">
        <v>1230</v>
      </c>
      <c r="F812" s="27" t="s">
        <v>1143</v>
      </c>
      <c r="G812" s="26" t="s">
        <v>1144</v>
      </c>
      <c r="H812" s="27" t="s">
        <v>1132</v>
      </c>
      <c r="I812" s="27" t="s">
        <v>1127</v>
      </c>
      <c r="J812" s="26" t="s">
        <v>1877</v>
      </c>
    </row>
    <row r="813" ht="42" customHeight="1" spans="1:10">
      <c r="A813" s="136" t="s">
        <v>589</v>
      </c>
      <c r="B813" s="27" t="s">
        <v>1878</v>
      </c>
      <c r="C813" s="27" t="s">
        <v>1122</v>
      </c>
      <c r="D813" s="27" t="s">
        <v>1123</v>
      </c>
      <c r="E813" s="26" t="s">
        <v>1879</v>
      </c>
      <c r="F813" s="27" t="s">
        <v>1143</v>
      </c>
      <c r="G813" s="26" t="s">
        <v>1880</v>
      </c>
      <c r="H813" s="27" t="s">
        <v>1766</v>
      </c>
      <c r="I813" s="27" t="s">
        <v>1127</v>
      </c>
      <c r="J813" s="26" t="s">
        <v>1881</v>
      </c>
    </row>
    <row r="814" ht="42" customHeight="1" spans="1:10">
      <c r="A814" s="136" t="s">
        <v>589</v>
      </c>
      <c r="B814" s="27" t="s">
        <v>1878</v>
      </c>
      <c r="C814" s="27" t="s">
        <v>1122</v>
      </c>
      <c r="D814" s="27" t="s">
        <v>1129</v>
      </c>
      <c r="E814" s="26" t="s">
        <v>1882</v>
      </c>
      <c r="F814" s="27" t="s">
        <v>1143</v>
      </c>
      <c r="G814" s="26" t="s">
        <v>1144</v>
      </c>
      <c r="H814" s="27" t="s">
        <v>1132</v>
      </c>
      <c r="I814" s="27" t="s">
        <v>1127</v>
      </c>
      <c r="J814" s="26" t="s">
        <v>1883</v>
      </c>
    </row>
    <row r="815" ht="42" customHeight="1" spans="1:10">
      <c r="A815" s="136" t="s">
        <v>589</v>
      </c>
      <c r="B815" s="27" t="s">
        <v>1878</v>
      </c>
      <c r="C815" s="27" t="s">
        <v>1122</v>
      </c>
      <c r="D815" s="27" t="s">
        <v>1129</v>
      </c>
      <c r="E815" s="26" t="s">
        <v>1884</v>
      </c>
      <c r="F815" s="27" t="s">
        <v>1143</v>
      </c>
      <c r="G815" s="26" t="s">
        <v>1144</v>
      </c>
      <c r="H815" s="27" t="s">
        <v>1132</v>
      </c>
      <c r="I815" s="27" t="s">
        <v>1127</v>
      </c>
      <c r="J815" s="26" t="s">
        <v>1885</v>
      </c>
    </row>
    <row r="816" ht="42" customHeight="1" spans="1:10">
      <c r="A816" s="136" t="s">
        <v>589</v>
      </c>
      <c r="B816" s="27" t="s">
        <v>1878</v>
      </c>
      <c r="C816" s="27" t="s">
        <v>1122</v>
      </c>
      <c r="D816" s="27" t="s">
        <v>1129</v>
      </c>
      <c r="E816" s="26" t="s">
        <v>1886</v>
      </c>
      <c r="F816" s="27" t="s">
        <v>1143</v>
      </c>
      <c r="G816" s="26" t="s">
        <v>1144</v>
      </c>
      <c r="H816" s="27" t="s">
        <v>1132</v>
      </c>
      <c r="I816" s="27" t="s">
        <v>1127</v>
      </c>
      <c r="J816" s="26" t="s">
        <v>1887</v>
      </c>
    </row>
    <row r="817" ht="42" customHeight="1" spans="1:10">
      <c r="A817" s="136" t="s">
        <v>589</v>
      </c>
      <c r="B817" s="27" t="s">
        <v>1878</v>
      </c>
      <c r="C817" s="27" t="s">
        <v>1122</v>
      </c>
      <c r="D817" s="27" t="s">
        <v>1129</v>
      </c>
      <c r="E817" s="26" t="s">
        <v>1888</v>
      </c>
      <c r="F817" s="27" t="s">
        <v>1143</v>
      </c>
      <c r="G817" s="26" t="s">
        <v>1158</v>
      </c>
      <c r="H817" s="27" t="s">
        <v>1132</v>
      </c>
      <c r="I817" s="27" t="s">
        <v>1127</v>
      </c>
      <c r="J817" s="26" t="s">
        <v>1889</v>
      </c>
    </row>
    <row r="818" ht="42" customHeight="1" spans="1:10">
      <c r="A818" s="136" t="s">
        <v>589</v>
      </c>
      <c r="B818" s="27" t="s">
        <v>1878</v>
      </c>
      <c r="C818" s="27" t="s">
        <v>1134</v>
      </c>
      <c r="D818" s="27" t="s">
        <v>1193</v>
      </c>
      <c r="E818" s="26" t="s">
        <v>1890</v>
      </c>
      <c r="F818" s="27" t="s">
        <v>1125</v>
      </c>
      <c r="G818" s="26" t="s">
        <v>1891</v>
      </c>
      <c r="H818" s="27" t="s">
        <v>1138</v>
      </c>
      <c r="I818" s="27" t="s">
        <v>1157</v>
      </c>
      <c r="J818" s="26" t="s">
        <v>1892</v>
      </c>
    </row>
    <row r="819" ht="42" customHeight="1" spans="1:10">
      <c r="A819" s="136" t="s">
        <v>589</v>
      </c>
      <c r="B819" s="27" t="s">
        <v>1878</v>
      </c>
      <c r="C819" s="27" t="s">
        <v>1134</v>
      </c>
      <c r="D819" s="27" t="s">
        <v>1154</v>
      </c>
      <c r="E819" s="26" t="s">
        <v>1893</v>
      </c>
      <c r="F819" s="27" t="s">
        <v>1125</v>
      </c>
      <c r="G819" s="26" t="s">
        <v>1894</v>
      </c>
      <c r="H819" s="27" t="s">
        <v>1138</v>
      </c>
      <c r="I819" s="27" t="s">
        <v>1157</v>
      </c>
      <c r="J819" s="26" t="s">
        <v>1892</v>
      </c>
    </row>
    <row r="820" ht="42" customHeight="1" spans="1:10">
      <c r="A820" s="136" t="s">
        <v>589</v>
      </c>
      <c r="B820" s="27" t="s">
        <v>1878</v>
      </c>
      <c r="C820" s="27" t="s">
        <v>1134</v>
      </c>
      <c r="D820" s="27" t="s">
        <v>1154</v>
      </c>
      <c r="E820" s="26" t="s">
        <v>1895</v>
      </c>
      <c r="F820" s="27" t="s">
        <v>1125</v>
      </c>
      <c r="G820" s="26" t="s">
        <v>1896</v>
      </c>
      <c r="H820" s="27" t="s">
        <v>1138</v>
      </c>
      <c r="I820" s="27" t="s">
        <v>1157</v>
      </c>
      <c r="J820" s="26" t="s">
        <v>1897</v>
      </c>
    </row>
    <row r="821" ht="42" customHeight="1" spans="1:10">
      <c r="A821" s="136" t="s">
        <v>589</v>
      </c>
      <c r="B821" s="27" t="s">
        <v>1878</v>
      </c>
      <c r="C821" s="27" t="s">
        <v>1134</v>
      </c>
      <c r="D821" s="27" t="s">
        <v>1135</v>
      </c>
      <c r="E821" s="26" t="s">
        <v>1898</v>
      </c>
      <c r="F821" s="27" t="s">
        <v>1125</v>
      </c>
      <c r="G821" s="26" t="s">
        <v>1899</v>
      </c>
      <c r="H821" s="27" t="s">
        <v>1138</v>
      </c>
      <c r="I821" s="27" t="s">
        <v>1157</v>
      </c>
      <c r="J821" s="26" t="s">
        <v>1892</v>
      </c>
    </row>
    <row r="822" ht="42" customHeight="1" spans="1:10">
      <c r="A822" s="136" t="s">
        <v>589</v>
      </c>
      <c r="B822" s="27" t="s">
        <v>1878</v>
      </c>
      <c r="C822" s="27" t="s">
        <v>1140</v>
      </c>
      <c r="D822" s="27" t="s">
        <v>1141</v>
      </c>
      <c r="E822" s="26" t="s">
        <v>1141</v>
      </c>
      <c r="F822" s="27" t="s">
        <v>1143</v>
      </c>
      <c r="G822" s="26" t="s">
        <v>1144</v>
      </c>
      <c r="H822" s="27" t="s">
        <v>1132</v>
      </c>
      <c r="I822" s="27" t="s">
        <v>1127</v>
      </c>
      <c r="J822" s="26" t="s">
        <v>1900</v>
      </c>
    </row>
    <row r="823" ht="42" customHeight="1" spans="1:10">
      <c r="A823" s="136" t="s">
        <v>608</v>
      </c>
      <c r="B823" s="27" t="s">
        <v>1901</v>
      </c>
      <c r="C823" s="27" t="s">
        <v>1122</v>
      </c>
      <c r="D823" s="27" t="s">
        <v>1129</v>
      </c>
      <c r="E823" s="26" t="s">
        <v>1902</v>
      </c>
      <c r="F823" s="27" t="s">
        <v>1125</v>
      </c>
      <c r="G823" s="26" t="s">
        <v>1903</v>
      </c>
      <c r="H823" s="27" t="s">
        <v>1138</v>
      </c>
      <c r="I823" s="27" t="s">
        <v>1127</v>
      </c>
      <c r="J823" s="26" t="s">
        <v>1904</v>
      </c>
    </row>
    <row r="824" ht="42" customHeight="1" spans="1:10">
      <c r="A824" s="136" t="s">
        <v>608</v>
      </c>
      <c r="B824" s="27" t="s">
        <v>1901</v>
      </c>
      <c r="C824" s="27" t="s">
        <v>1134</v>
      </c>
      <c r="D824" s="27" t="s">
        <v>1154</v>
      </c>
      <c r="E824" s="26" t="s">
        <v>1875</v>
      </c>
      <c r="F824" s="27" t="s">
        <v>1125</v>
      </c>
      <c r="G824" s="26" t="s">
        <v>1905</v>
      </c>
      <c r="H824" s="27" t="s">
        <v>1138</v>
      </c>
      <c r="I824" s="27" t="s">
        <v>1157</v>
      </c>
      <c r="J824" s="26" t="s">
        <v>1906</v>
      </c>
    </row>
    <row r="825" ht="42" customHeight="1" spans="1:10">
      <c r="A825" s="136" t="s">
        <v>608</v>
      </c>
      <c r="B825" s="27" t="s">
        <v>1901</v>
      </c>
      <c r="C825" s="27" t="s">
        <v>1140</v>
      </c>
      <c r="D825" s="27" t="s">
        <v>1141</v>
      </c>
      <c r="E825" s="26" t="s">
        <v>1907</v>
      </c>
      <c r="F825" s="27" t="s">
        <v>1143</v>
      </c>
      <c r="G825" s="26" t="s">
        <v>1144</v>
      </c>
      <c r="H825" s="27" t="s">
        <v>1132</v>
      </c>
      <c r="I825" s="27" t="s">
        <v>1127</v>
      </c>
      <c r="J825" s="26" t="s">
        <v>1908</v>
      </c>
    </row>
    <row r="826" ht="42" customHeight="1" spans="1:10">
      <c r="A826" s="136" t="s">
        <v>600</v>
      </c>
      <c r="B826" s="27" t="s">
        <v>1306</v>
      </c>
      <c r="C826" s="27" t="s">
        <v>1122</v>
      </c>
      <c r="D826" s="27" t="s">
        <v>1129</v>
      </c>
      <c r="E826" s="26" t="s">
        <v>1397</v>
      </c>
      <c r="F826" s="27" t="s">
        <v>1125</v>
      </c>
      <c r="G826" s="26" t="s">
        <v>1131</v>
      </c>
      <c r="H826" s="27" t="s">
        <v>1132</v>
      </c>
      <c r="I826" s="27" t="s">
        <v>1127</v>
      </c>
      <c r="J826" s="26" t="s">
        <v>1306</v>
      </c>
    </row>
    <row r="827" ht="42" customHeight="1" spans="1:10">
      <c r="A827" s="136" t="s">
        <v>600</v>
      </c>
      <c r="B827" s="27" t="s">
        <v>1306</v>
      </c>
      <c r="C827" s="27" t="s">
        <v>1134</v>
      </c>
      <c r="D827" s="27" t="s">
        <v>1154</v>
      </c>
      <c r="E827" s="26" t="s">
        <v>1154</v>
      </c>
      <c r="F827" s="27" t="s">
        <v>1143</v>
      </c>
      <c r="G827" s="26" t="s">
        <v>1168</v>
      </c>
      <c r="H827" s="27" t="s">
        <v>1132</v>
      </c>
      <c r="I827" s="27" t="s">
        <v>1127</v>
      </c>
      <c r="J827" s="26" t="s">
        <v>1398</v>
      </c>
    </row>
    <row r="828" ht="42" customHeight="1" spans="1:10">
      <c r="A828" s="136" t="s">
        <v>600</v>
      </c>
      <c r="B828" s="27" t="s">
        <v>1306</v>
      </c>
      <c r="C828" s="27" t="s">
        <v>1134</v>
      </c>
      <c r="D828" s="27" t="s">
        <v>1135</v>
      </c>
      <c r="E828" s="26" t="s">
        <v>1393</v>
      </c>
      <c r="F828" s="27" t="s">
        <v>1125</v>
      </c>
      <c r="G828" s="26" t="s">
        <v>1399</v>
      </c>
      <c r="H828" s="27" t="s">
        <v>1138</v>
      </c>
      <c r="I828" s="27" t="s">
        <v>1127</v>
      </c>
      <c r="J828" s="26" t="s">
        <v>1398</v>
      </c>
    </row>
    <row r="829" ht="42" customHeight="1" spans="1:10">
      <c r="A829" s="136" t="s">
        <v>600</v>
      </c>
      <c r="B829" s="27" t="s">
        <v>1306</v>
      </c>
      <c r="C829" s="27" t="s">
        <v>1140</v>
      </c>
      <c r="D829" s="27" t="s">
        <v>1141</v>
      </c>
      <c r="E829" s="26" t="s">
        <v>1148</v>
      </c>
      <c r="F829" s="27" t="s">
        <v>1125</v>
      </c>
      <c r="G829" s="26" t="s">
        <v>1400</v>
      </c>
      <c r="H829" s="27" t="s">
        <v>1189</v>
      </c>
      <c r="I829" s="27" t="s">
        <v>1157</v>
      </c>
      <c r="J829" s="26" t="s">
        <v>1306</v>
      </c>
    </row>
    <row r="830" ht="42" customHeight="1" spans="1:10">
      <c r="A830" s="135" t="s">
        <v>99</v>
      </c>
      <c r="B830" s="7"/>
      <c r="C830" s="7"/>
      <c r="D830" s="7"/>
      <c r="E830" s="7"/>
      <c r="F830" s="7"/>
      <c r="G830" s="7"/>
      <c r="H830" s="7"/>
      <c r="I830" s="7"/>
      <c r="J830" s="7"/>
    </row>
    <row r="831" ht="42" customHeight="1" spans="1:10">
      <c r="A831" s="136" t="s">
        <v>741</v>
      </c>
      <c r="B831" s="27" t="s">
        <v>1326</v>
      </c>
      <c r="C831" s="27" t="s">
        <v>1122</v>
      </c>
      <c r="D831" s="27" t="s">
        <v>1123</v>
      </c>
      <c r="E831" s="26" t="s">
        <v>1327</v>
      </c>
      <c r="F831" s="27" t="s">
        <v>1125</v>
      </c>
      <c r="G831" s="26" t="s">
        <v>1137</v>
      </c>
      <c r="H831" s="27" t="s">
        <v>1328</v>
      </c>
      <c r="I831" s="27" t="s">
        <v>1127</v>
      </c>
      <c r="J831" s="26" t="s">
        <v>1329</v>
      </c>
    </row>
    <row r="832" ht="42" customHeight="1" spans="1:10">
      <c r="A832" s="136" t="s">
        <v>741</v>
      </c>
      <c r="B832" s="27" t="s">
        <v>1326</v>
      </c>
      <c r="C832" s="27" t="s">
        <v>1122</v>
      </c>
      <c r="D832" s="27" t="s">
        <v>1172</v>
      </c>
      <c r="E832" s="26" t="s">
        <v>1173</v>
      </c>
      <c r="F832" s="27" t="s">
        <v>1125</v>
      </c>
      <c r="G832" s="26" t="s">
        <v>1131</v>
      </c>
      <c r="H832" s="27" t="s">
        <v>1132</v>
      </c>
      <c r="I832" s="27" t="s">
        <v>1127</v>
      </c>
      <c r="J832" s="26" t="s">
        <v>1330</v>
      </c>
    </row>
    <row r="833" ht="42" customHeight="1" spans="1:10">
      <c r="A833" s="136" t="s">
        <v>741</v>
      </c>
      <c r="B833" s="27" t="s">
        <v>1326</v>
      </c>
      <c r="C833" s="27" t="s">
        <v>1134</v>
      </c>
      <c r="D833" s="27" t="s">
        <v>1135</v>
      </c>
      <c r="E833" s="26" t="s">
        <v>1331</v>
      </c>
      <c r="F833" s="27" t="s">
        <v>1125</v>
      </c>
      <c r="G833" s="26" t="s">
        <v>116</v>
      </c>
      <c r="H833" s="27" t="s">
        <v>1138</v>
      </c>
      <c r="I833" s="27" t="s">
        <v>1127</v>
      </c>
      <c r="J833" s="26" t="s">
        <v>1332</v>
      </c>
    </row>
    <row r="834" ht="42" customHeight="1" spans="1:10">
      <c r="A834" s="136" t="s">
        <v>741</v>
      </c>
      <c r="B834" s="27" t="s">
        <v>1326</v>
      </c>
      <c r="C834" s="27" t="s">
        <v>1140</v>
      </c>
      <c r="D834" s="27" t="s">
        <v>1141</v>
      </c>
      <c r="E834" s="26" t="s">
        <v>1142</v>
      </c>
      <c r="F834" s="27" t="s">
        <v>1143</v>
      </c>
      <c r="G834" s="26" t="s">
        <v>1144</v>
      </c>
      <c r="H834" s="27" t="s">
        <v>1132</v>
      </c>
      <c r="I834" s="27" t="s">
        <v>1127</v>
      </c>
      <c r="J834" s="26" t="s">
        <v>1333</v>
      </c>
    </row>
    <row r="835" ht="42" customHeight="1" spans="1:10">
      <c r="A835" s="136" t="s">
        <v>741</v>
      </c>
      <c r="B835" s="27" t="s">
        <v>1326</v>
      </c>
      <c r="C835" s="27" t="s">
        <v>1140</v>
      </c>
      <c r="D835" s="27" t="s">
        <v>1141</v>
      </c>
      <c r="E835" s="26" t="s">
        <v>1178</v>
      </c>
      <c r="F835" s="27" t="s">
        <v>1143</v>
      </c>
      <c r="G835" s="26" t="s">
        <v>1144</v>
      </c>
      <c r="H835" s="27" t="s">
        <v>1132</v>
      </c>
      <c r="I835" s="27" t="s">
        <v>1127</v>
      </c>
      <c r="J835" s="26" t="s">
        <v>1334</v>
      </c>
    </row>
    <row r="836" ht="42" customHeight="1" spans="1:10">
      <c r="A836" s="136" t="s">
        <v>1021</v>
      </c>
      <c r="B836" s="27" t="s">
        <v>1317</v>
      </c>
      <c r="C836" s="27" t="s">
        <v>1122</v>
      </c>
      <c r="D836" s="27" t="s">
        <v>1123</v>
      </c>
      <c r="E836" s="26" t="s">
        <v>1318</v>
      </c>
      <c r="F836" s="27" t="s">
        <v>1125</v>
      </c>
      <c r="G836" s="26" t="s">
        <v>115</v>
      </c>
      <c r="H836" s="27" t="s">
        <v>1126</v>
      </c>
      <c r="I836" s="27" t="s">
        <v>1127</v>
      </c>
      <c r="J836" s="26" t="s">
        <v>1319</v>
      </c>
    </row>
    <row r="837" ht="42" customHeight="1" spans="1:10">
      <c r="A837" s="136" t="s">
        <v>1021</v>
      </c>
      <c r="B837" s="27" t="s">
        <v>1317</v>
      </c>
      <c r="C837" s="27" t="s">
        <v>1122</v>
      </c>
      <c r="D837" s="27" t="s">
        <v>1129</v>
      </c>
      <c r="E837" s="26" t="s">
        <v>1203</v>
      </c>
      <c r="F837" s="27" t="s">
        <v>1125</v>
      </c>
      <c r="G837" s="26" t="s">
        <v>1131</v>
      </c>
      <c r="H837" s="27" t="s">
        <v>1132</v>
      </c>
      <c r="I837" s="27" t="s">
        <v>1127</v>
      </c>
      <c r="J837" s="26" t="s">
        <v>1320</v>
      </c>
    </row>
    <row r="838" ht="42" customHeight="1" spans="1:10">
      <c r="A838" s="136" t="s">
        <v>1021</v>
      </c>
      <c r="B838" s="27" t="s">
        <v>1317</v>
      </c>
      <c r="C838" s="27" t="s">
        <v>1122</v>
      </c>
      <c r="D838" s="27" t="s">
        <v>1129</v>
      </c>
      <c r="E838" s="26" t="s">
        <v>1321</v>
      </c>
      <c r="F838" s="27" t="s">
        <v>1125</v>
      </c>
      <c r="G838" s="26" t="s">
        <v>1131</v>
      </c>
      <c r="H838" s="27" t="s">
        <v>1132</v>
      </c>
      <c r="I838" s="27" t="s">
        <v>1127</v>
      </c>
      <c r="J838" s="26" t="s">
        <v>1322</v>
      </c>
    </row>
    <row r="839" ht="42" customHeight="1" spans="1:10">
      <c r="A839" s="136" t="s">
        <v>1021</v>
      </c>
      <c r="B839" s="27" t="s">
        <v>1317</v>
      </c>
      <c r="C839" s="27" t="s">
        <v>1122</v>
      </c>
      <c r="D839" s="27" t="s">
        <v>1172</v>
      </c>
      <c r="E839" s="26" t="s">
        <v>1173</v>
      </c>
      <c r="F839" s="27" t="s">
        <v>1125</v>
      </c>
      <c r="G839" s="26" t="s">
        <v>1131</v>
      </c>
      <c r="H839" s="27" t="s">
        <v>1132</v>
      </c>
      <c r="I839" s="27" t="s">
        <v>1127</v>
      </c>
      <c r="J839" s="26" t="s">
        <v>1323</v>
      </c>
    </row>
    <row r="840" ht="42" customHeight="1" spans="1:10">
      <c r="A840" s="136" t="s">
        <v>1021</v>
      </c>
      <c r="B840" s="27" t="s">
        <v>1317</v>
      </c>
      <c r="C840" s="27" t="s">
        <v>1134</v>
      </c>
      <c r="D840" s="27" t="s">
        <v>1135</v>
      </c>
      <c r="E840" s="26" t="s">
        <v>1324</v>
      </c>
      <c r="F840" s="27" t="s">
        <v>1125</v>
      </c>
      <c r="G840" s="26" t="s">
        <v>115</v>
      </c>
      <c r="H840" s="27" t="s">
        <v>1138</v>
      </c>
      <c r="I840" s="27" t="s">
        <v>1127</v>
      </c>
      <c r="J840" s="26" t="s">
        <v>1325</v>
      </c>
    </row>
    <row r="841" ht="42" customHeight="1" spans="1:10">
      <c r="A841" s="136" t="s">
        <v>1021</v>
      </c>
      <c r="B841" s="27" t="s">
        <v>1317</v>
      </c>
      <c r="C841" s="27" t="s">
        <v>1140</v>
      </c>
      <c r="D841" s="27" t="s">
        <v>1141</v>
      </c>
      <c r="E841" s="26" t="s">
        <v>1142</v>
      </c>
      <c r="F841" s="27" t="s">
        <v>1143</v>
      </c>
      <c r="G841" s="26" t="s">
        <v>1144</v>
      </c>
      <c r="H841" s="27" t="s">
        <v>1132</v>
      </c>
      <c r="I841" s="27" t="s">
        <v>1127</v>
      </c>
      <c r="J841" s="26" t="s">
        <v>1145</v>
      </c>
    </row>
    <row r="842" ht="42" customHeight="1" spans="1:10">
      <c r="A842" s="136" t="s">
        <v>1021</v>
      </c>
      <c r="B842" s="27" t="s">
        <v>1317</v>
      </c>
      <c r="C842" s="27" t="s">
        <v>1140</v>
      </c>
      <c r="D842" s="27" t="s">
        <v>1141</v>
      </c>
      <c r="E842" s="26" t="s">
        <v>1146</v>
      </c>
      <c r="F842" s="27" t="s">
        <v>1143</v>
      </c>
      <c r="G842" s="26" t="s">
        <v>1144</v>
      </c>
      <c r="H842" s="27" t="s">
        <v>1132</v>
      </c>
      <c r="I842" s="27" t="s">
        <v>1127</v>
      </c>
      <c r="J842" s="26" t="s">
        <v>1147</v>
      </c>
    </row>
    <row r="843" ht="42" customHeight="1" spans="1:10">
      <c r="A843" s="136" t="s">
        <v>1021</v>
      </c>
      <c r="B843" s="27" t="s">
        <v>1317</v>
      </c>
      <c r="C843" s="27" t="s">
        <v>1140</v>
      </c>
      <c r="D843" s="27" t="s">
        <v>1141</v>
      </c>
      <c r="E843" s="26" t="s">
        <v>1148</v>
      </c>
      <c r="F843" s="27" t="s">
        <v>1143</v>
      </c>
      <c r="G843" s="26" t="s">
        <v>1144</v>
      </c>
      <c r="H843" s="27" t="s">
        <v>1132</v>
      </c>
      <c r="I843" s="27" t="s">
        <v>1127</v>
      </c>
      <c r="J843" s="26" t="s">
        <v>1149</v>
      </c>
    </row>
    <row r="844" ht="42" customHeight="1" spans="1:10">
      <c r="A844" s="136" t="s">
        <v>908</v>
      </c>
      <c r="B844" s="27" t="s">
        <v>1645</v>
      </c>
      <c r="C844" s="27" t="s">
        <v>1122</v>
      </c>
      <c r="D844" s="27" t="s">
        <v>1123</v>
      </c>
      <c r="E844" s="26" t="s">
        <v>1453</v>
      </c>
      <c r="F844" s="27" t="s">
        <v>1143</v>
      </c>
      <c r="G844" s="26" t="s">
        <v>1131</v>
      </c>
      <c r="H844" s="27" t="s">
        <v>1132</v>
      </c>
      <c r="I844" s="27" t="s">
        <v>1127</v>
      </c>
      <c r="J844" s="26" t="s">
        <v>1646</v>
      </c>
    </row>
    <row r="845" ht="42" customHeight="1" spans="1:10">
      <c r="A845" s="136" t="s">
        <v>908</v>
      </c>
      <c r="B845" s="27" t="s">
        <v>1645</v>
      </c>
      <c r="C845" s="27" t="s">
        <v>1122</v>
      </c>
      <c r="D845" s="27" t="s">
        <v>1129</v>
      </c>
      <c r="E845" s="26" t="s">
        <v>1384</v>
      </c>
      <c r="F845" s="27" t="s">
        <v>1143</v>
      </c>
      <c r="G845" s="26" t="s">
        <v>1131</v>
      </c>
      <c r="H845" s="27" t="s">
        <v>1132</v>
      </c>
      <c r="I845" s="27" t="s">
        <v>1127</v>
      </c>
      <c r="J845" s="26" t="s">
        <v>1386</v>
      </c>
    </row>
    <row r="846" ht="42" customHeight="1" spans="1:10">
      <c r="A846" s="136" t="s">
        <v>908</v>
      </c>
      <c r="B846" s="27" t="s">
        <v>1645</v>
      </c>
      <c r="C846" s="27" t="s">
        <v>1134</v>
      </c>
      <c r="D846" s="27" t="s">
        <v>1154</v>
      </c>
      <c r="E846" s="26" t="s">
        <v>1389</v>
      </c>
      <c r="F846" s="27" t="s">
        <v>1143</v>
      </c>
      <c r="G846" s="26" t="s">
        <v>1131</v>
      </c>
      <c r="H846" s="27" t="s">
        <v>1132</v>
      </c>
      <c r="I846" s="27" t="s">
        <v>1127</v>
      </c>
      <c r="J846" s="26" t="s">
        <v>1647</v>
      </c>
    </row>
    <row r="847" ht="42" customHeight="1" spans="1:10">
      <c r="A847" s="136" t="s">
        <v>908</v>
      </c>
      <c r="B847" s="27" t="s">
        <v>1645</v>
      </c>
      <c r="C847" s="27" t="s">
        <v>1134</v>
      </c>
      <c r="D847" s="27" t="s">
        <v>1154</v>
      </c>
      <c r="E847" s="26" t="s">
        <v>1391</v>
      </c>
      <c r="F847" s="27" t="s">
        <v>1143</v>
      </c>
      <c r="G847" s="26" t="s">
        <v>1168</v>
      </c>
      <c r="H847" s="27" t="s">
        <v>1132</v>
      </c>
      <c r="I847" s="27" t="s">
        <v>1127</v>
      </c>
      <c r="J847" s="26" t="s">
        <v>1648</v>
      </c>
    </row>
    <row r="848" ht="42" customHeight="1" spans="1:10">
      <c r="A848" s="136" t="s">
        <v>908</v>
      </c>
      <c r="B848" s="27" t="s">
        <v>1645</v>
      </c>
      <c r="C848" s="27" t="s">
        <v>1134</v>
      </c>
      <c r="D848" s="27" t="s">
        <v>1135</v>
      </c>
      <c r="E848" s="26" t="s">
        <v>1426</v>
      </c>
      <c r="F848" s="27" t="s">
        <v>1143</v>
      </c>
      <c r="G848" s="26" t="s">
        <v>119</v>
      </c>
      <c r="H848" s="27" t="s">
        <v>1138</v>
      </c>
      <c r="I848" s="27" t="s">
        <v>1127</v>
      </c>
      <c r="J848" s="26" t="s">
        <v>1394</v>
      </c>
    </row>
    <row r="849" ht="42" customHeight="1" spans="1:10">
      <c r="A849" s="136" t="s">
        <v>908</v>
      </c>
      <c r="B849" s="27" t="s">
        <v>1645</v>
      </c>
      <c r="C849" s="27" t="s">
        <v>1140</v>
      </c>
      <c r="D849" s="27" t="s">
        <v>1141</v>
      </c>
      <c r="E849" s="26" t="s">
        <v>1395</v>
      </c>
      <c r="F849" s="27" t="s">
        <v>1143</v>
      </c>
      <c r="G849" s="26" t="s">
        <v>1168</v>
      </c>
      <c r="H849" s="27" t="s">
        <v>1132</v>
      </c>
      <c r="I849" s="27" t="s">
        <v>1127</v>
      </c>
      <c r="J849" s="26" t="s">
        <v>1464</v>
      </c>
    </row>
    <row r="850" ht="42" customHeight="1" spans="1:10">
      <c r="A850" s="136" t="s">
        <v>795</v>
      </c>
      <c r="B850" s="27" t="s">
        <v>1596</v>
      </c>
      <c r="C850" s="27" t="s">
        <v>1122</v>
      </c>
      <c r="D850" s="27" t="s">
        <v>1123</v>
      </c>
      <c r="E850" s="26" t="s">
        <v>795</v>
      </c>
      <c r="F850" s="27" t="s">
        <v>1195</v>
      </c>
      <c r="G850" s="26" t="s">
        <v>124</v>
      </c>
      <c r="H850" s="27" t="s">
        <v>1328</v>
      </c>
      <c r="I850" s="27" t="s">
        <v>1127</v>
      </c>
      <c r="J850" s="26" t="s">
        <v>1408</v>
      </c>
    </row>
    <row r="851" ht="42" customHeight="1" spans="1:10">
      <c r="A851" s="136" t="s">
        <v>795</v>
      </c>
      <c r="B851" s="27" t="s">
        <v>1596</v>
      </c>
      <c r="C851" s="27" t="s">
        <v>1122</v>
      </c>
      <c r="D851" s="27" t="s">
        <v>1129</v>
      </c>
      <c r="E851" s="26" t="s">
        <v>1409</v>
      </c>
      <c r="F851" s="27" t="s">
        <v>1143</v>
      </c>
      <c r="G851" s="26" t="s">
        <v>1144</v>
      </c>
      <c r="H851" s="27" t="s">
        <v>1132</v>
      </c>
      <c r="I851" s="27" t="s">
        <v>1127</v>
      </c>
      <c r="J851" s="26" t="s">
        <v>1410</v>
      </c>
    </row>
    <row r="852" ht="42" customHeight="1" spans="1:10">
      <c r="A852" s="136" t="s">
        <v>795</v>
      </c>
      <c r="B852" s="27" t="s">
        <v>1596</v>
      </c>
      <c r="C852" s="27" t="s">
        <v>1122</v>
      </c>
      <c r="D852" s="27" t="s">
        <v>1129</v>
      </c>
      <c r="E852" s="26" t="s">
        <v>1411</v>
      </c>
      <c r="F852" s="27" t="s">
        <v>1125</v>
      </c>
      <c r="G852" s="26" t="s">
        <v>1131</v>
      </c>
      <c r="H852" s="27" t="s">
        <v>1132</v>
      </c>
      <c r="I852" s="27" t="s">
        <v>1127</v>
      </c>
      <c r="J852" s="26" t="s">
        <v>1412</v>
      </c>
    </row>
    <row r="853" ht="42" customHeight="1" spans="1:10">
      <c r="A853" s="136" t="s">
        <v>795</v>
      </c>
      <c r="B853" s="27" t="s">
        <v>1596</v>
      </c>
      <c r="C853" s="27" t="s">
        <v>1122</v>
      </c>
      <c r="D853" s="27" t="s">
        <v>1172</v>
      </c>
      <c r="E853" s="26" t="s">
        <v>1366</v>
      </c>
      <c r="F853" s="27" t="s">
        <v>1125</v>
      </c>
      <c r="G853" s="26" t="s">
        <v>1137</v>
      </c>
      <c r="H853" s="27" t="s">
        <v>1138</v>
      </c>
      <c r="I853" s="27" t="s">
        <v>1127</v>
      </c>
      <c r="J853" s="26" t="s">
        <v>1413</v>
      </c>
    </row>
    <row r="854" ht="42" customHeight="1" spans="1:10">
      <c r="A854" s="136" t="s">
        <v>795</v>
      </c>
      <c r="B854" s="27" t="s">
        <v>1596</v>
      </c>
      <c r="C854" s="27" t="s">
        <v>1134</v>
      </c>
      <c r="D854" s="27" t="s">
        <v>1135</v>
      </c>
      <c r="E854" s="26" t="s">
        <v>1414</v>
      </c>
      <c r="F854" s="27" t="s">
        <v>1143</v>
      </c>
      <c r="G854" s="26" t="s">
        <v>124</v>
      </c>
      <c r="H854" s="27" t="s">
        <v>1138</v>
      </c>
      <c r="I854" s="27" t="s">
        <v>1127</v>
      </c>
      <c r="J854" s="26" t="s">
        <v>1415</v>
      </c>
    </row>
    <row r="855" ht="42" customHeight="1" spans="1:10">
      <c r="A855" s="136" t="s">
        <v>795</v>
      </c>
      <c r="B855" s="27" t="s">
        <v>1596</v>
      </c>
      <c r="C855" s="27" t="s">
        <v>1140</v>
      </c>
      <c r="D855" s="27" t="s">
        <v>1141</v>
      </c>
      <c r="E855" s="26" t="s">
        <v>1141</v>
      </c>
      <c r="F855" s="27" t="s">
        <v>1143</v>
      </c>
      <c r="G855" s="26" t="s">
        <v>1144</v>
      </c>
      <c r="H855" s="27" t="s">
        <v>1132</v>
      </c>
      <c r="I855" s="27" t="s">
        <v>1127</v>
      </c>
      <c r="J855" s="26" t="s">
        <v>1416</v>
      </c>
    </row>
    <row r="856" ht="42" customHeight="1" spans="1:10">
      <c r="A856" s="136" t="s">
        <v>795</v>
      </c>
      <c r="B856" s="27" t="s">
        <v>1596</v>
      </c>
      <c r="C856" s="27" t="s">
        <v>1140</v>
      </c>
      <c r="D856" s="27" t="s">
        <v>1141</v>
      </c>
      <c r="E856" s="26" t="s">
        <v>1417</v>
      </c>
      <c r="F856" s="27" t="s">
        <v>1143</v>
      </c>
      <c r="G856" s="26" t="s">
        <v>1144</v>
      </c>
      <c r="H856" s="27" t="s">
        <v>1132</v>
      </c>
      <c r="I856" s="27" t="s">
        <v>1127</v>
      </c>
      <c r="J856" s="26" t="s">
        <v>1418</v>
      </c>
    </row>
    <row r="857" ht="42" customHeight="1" spans="1:10">
      <c r="A857" s="136" t="s">
        <v>795</v>
      </c>
      <c r="B857" s="27" t="s">
        <v>1596</v>
      </c>
      <c r="C857" s="27" t="s">
        <v>1140</v>
      </c>
      <c r="D857" s="27" t="s">
        <v>1141</v>
      </c>
      <c r="E857" s="26" t="s">
        <v>1142</v>
      </c>
      <c r="F857" s="27" t="s">
        <v>1143</v>
      </c>
      <c r="G857" s="26" t="s">
        <v>1144</v>
      </c>
      <c r="H857" s="27" t="s">
        <v>1132</v>
      </c>
      <c r="I857" s="27" t="s">
        <v>1127</v>
      </c>
      <c r="J857" s="26" t="s">
        <v>1419</v>
      </c>
    </row>
    <row r="858" ht="42" customHeight="1" spans="1:10">
      <c r="A858" s="136" t="s">
        <v>734</v>
      </c>
      <c r="B858" s="27" t="s">
        <v>1823</v>
      </c>
      <c r="C858" s="27" t="s">
        <v>1122</v>
      </c>
      <c r="D858" s="27" t="s">
        <v>1123</v>
      </c>
      <c r="E858" s="26" t="s">
        <v>1824</v>
      </c>
      <c r="F858" s="27" t="s">
        <v>1125</v>
      </c>
      <c r="G858" s="26" t="s">
        <v>1909</v>
      </c>
      <c r="H858" s="27" t="s">
        <v>1519</v>
      </c>
      <c r="I858" s="27" t="s">
        <v>1127</v>
      </c>
      <c r="J858" s="26" t="s">
        <v>1826</v>
      </c>
    </row>
    <row r="859" ht="42" customHeight="1" spans="1:10">
      <c r="A859" s="136" t="s">
        <v>734</v>
      </c>
      <c r="B859" s="27" t="s">
        <v>1823</v>
      </c>
      <c r="C859" s="27" t="s">
        <v>1122</v>
      </c>
      <c r="D859" s="27" t="s">
        <v>1172</v>
      </c>
      <c r="E859" s="26" t="s">
        <v>1173</v>
      </c>
      <c r="F859" s="27" t="s">
        <v>1125</v>
      </c>
      <c r="G859" s="26" t="s">
        <v>1131</v>
      </c>
      <c r="H859" s="27" t="s">
        <v>1132</v>
      </c>
      <c r="I859" s="27" t="s">
        <v>1127</v>
      </c>
      <c r="J859" s="26" t="s">
        <v>1827</v>
      </c>
    </row>
    <row r="860" ht="42" customHeight="1" spans="1:10">
      <c r="A860" s="136" t="s">
        <v>734</v>
      </c>
      <c r="B860" s="27" t="s">
        <v>1823</v>
      </c>
      <c r="C860" s="27" t="s">
        <v>1134</v>
      </c>
      <c r="D860" s="27" t="s">
        <v>1154</v>
      </c>
      <c r="E860" s="26" t="s">
        <v>1828</v>
      </c>
      <c r="F860" s="27" t="s">
        <v>1143</v>
      </c>
      <c r="G860" s="26" t="s">
        <v>1144</v>
      </c>
      <c r="H860" s="27" t="s">
        <v>1132</v>
      </c>
      <c r="I860" s="27" t="s">
        <v>1127</v>
      </c>
      <c r="J860" s="26" t="s">
        <v>1829</v>
      </c>
    </row>
    <row r="861" ht="42" customHeight="1" spans="1:10">
      <c r="A861" s="136" t="s">
        <v>734</v>
      </c>
      <c r="B861" s="27" t="s">
        <v>1823</v>
      </c>
      <c r="C861" s="27" t="s">
        <v>1134</v>
      </c>
      <c r="D861" s="27" t="s">
        <v>1135</v>
      </c>
      <c r="E861" s="26" t="s">
        <v>1830</v>
      </c>
      <c r="F861" s="27" t="s">
        <v>1143</v>
      </c>
      <c r="G861" s="26" t="s">
        <v>124</v>
      </c>
      <c r="H861" s="27" t="s">
        <v>1138</v>
      </c>
      <c r="I861" s="27" t="s">
        <v>1127</v>
      </c>
      <c r="J861" s="26" t="s">
        <v>1831</v>
      </c>
    </row>
    <row r="862" ht="42" customHeight="1" spans="1:10">
      <c r="A862" s="136" t="s">
        <v>734</v>
      </c>
      <c r="B862" s="27" t="s">
        <v>1823</v>
      </c>
      <c r="C862" s="27" t="s">
        <v>1140</v>
      </c>
      <c r="D862" s="27" t="s">
        <v>1141</v>
      </c>
      <c r="E862" s="26" t="s">
        <v>1141</v>
      </c>
      <c r="F862" s="27" t="s">
        <v>1143</v>
      </c>
      <c r="G862" s="26" t="s">
        <v>1158</v>
      </c>
      <c r="H862" s="27" t="s">
        <v>1132</v>
      </c>
      <c r="I862" s="27" t="s">
        <v>1127</v>
      </c>
      <c r="J862" s="26" t="s">
        <v>1832</v>
      </c>
    </row>
    <row r="863" ht="42" customHeight="1" spans="1:10">
      <c r="A863" s="136" t="s">
        <v>734</v>
      </c>
      <c r="B863" s="27" t="s">
        <v>1823</v>
      </c>
      <c r="C863" s="27" t="s">
        <v>1140</v>
      </c>
      <c r="D863" s="27" t="s">
        <v>1141</v>
      </c>
      <c r="E863" s="26" t="s">
        <v>1230</v>
      </c>
      <c r="F863" s="27" t="s">
        <v>1143</v>
      </c>
      <c r="G863" s="26" t="s">
        <v>1158</v>
      </c>
      <c r="H863" s="27" t="s">
        <v>1132</v>
      </c>
      <c r="I863" s="27" t="s">
        <v>1127</v>
      </c>
      <c r="J863" s="26" t="s">
        <v>1833</v>
      </c>
    </row>
    <row r="864" ht="42" customHeight="1" spans="1:10">
      <c r="A864" s="136" t="s">
        <v>1013</v>
      </c>
      <c r="B864" s="27" t="s">
        <v>1836</v>
      </c>
      <c r="C864" s="27" t="s">
        <v>1122</v>
      </c>
      <c r="D864" s="27" t="s">
        <v>1123</v>
      </c>
      <c r="E864" s="26" t="s">
        <v>1837</v>
      </c>
      <c r="F864" s="27" t="s">
        <v>1143</v>
      </c>
      <c r="G864" s="26" t="s">
        <v>1910</v>
      </c>
      <c r="H864" s="27" t="s">
        <v>1221</v>
      </c>
      <c r="I864" s="27" t="s">
        <v>1127</v>
      </c>
      <c r="J864" s="26" t="s">
        <v>1839</v>
      </c>
    </row>
    <row r="865" ht="42" customHeight="1" spans="1:10">
      <c r="A865" s="136" t="s">
        <v>1013</v>
      </c>
      <c r="B865" s="27" t="s">
        <v>1836</v>
      </c>
      <c r="C865" s="27" t="s">
        <v>1122</v>
      </c>
      <c r="D865" s="27" t="s">
        <v>1129</v>
      </c>
      <c r="E865" s="26" t="s">
        <v>1364</v>
      </c>
      <c r="F865" s="27" t="s">
        <v>1143</v>
      </c>
      <c r="G865" s="26" t="s">
        <v>1144</v>
      </c>
      <c r="H865" s="27" t="s">
        <v>1132</v>
      </c>
      <c r="I865" s="27" t="s">
        <v>1127</v>
      </c>
      <c r="J865" s="26" t="s">
        <v>1840</v>
      </c>
    </row>
    <row r="866" ht="42" customHeight="1" spans="1:10">
      <c r="A866" s="136" t="s">
        <v>1013</v>
      </c>
      <c r="B866" s="27" t="s">
        <v>1836</v>
      </c>
      <c r="C866" s="27" t="s">
        <v>1122</v>
      </c>
      <c r="D866" s="27" t="s">
        <v>1172</v>
      </c>
      <c r="E866" s="26" t="s">
        <v>1173</v>
      </c>
      <c r="F866" s="27" t="s">
        <v>1125</v>
      </c>
      <c r="G866" s="26" t="s">
        <v>1131</v>
      </c>
      <c r="H866" s="27" t="s">
        <v>1132</v>
      </c>
      <c r="I866" s="27" t="s">
        <v>1127</v>
      </c>
      <c r="J866" s="26" t="s">
        <v>1841</v>
      </c>
    </row>
    <row r="867" ht="42" customHeight="1" spans="1:10">
      <c r="A867" s="136" t="s">
        <v>1013</v>
      </c>
      <c r="B867" s="27" t="s">
        <v>1836</v>
      </c>
      <c r="C867" s="27" t="s">
        <v>1134</v>
      </c>
      <c r="D867" s="27" t="s">
        <v>1154</v>
      </c>
      <c r="E867" s="26" t="s">
        <v>1369</v>
      </c>
      <c r="F867" s="27" t="s">
        <v>1143</v>
      </c>
      <c r="G867" s="26" t="s">
        <v>1158</v>
      </c>
      <c r="H867" s="27" t="s">
        <v>1132</v>
      </c>
      <c r="I867" s="27" t="s">
        <v>1127</v>
      </c>
      <c r="J867" s="26" t="s">
        <v>1842</v>
      </c>
    </row>
    <row r="868" ht="42" customHeight="1" spans="1:10">
      <c r="A868" s="136" t="s">
        <v>1013</v>
      </c>
      <c r="B868" s="27" t="s">
        <v>1836</v>
      </c>
      <c r="C868" s="27" t="s">
        <v>1134</v>
      </c>
      <c r="D868" s="27" t="s">
        <v>1135</v>
      </c>
      <c r="E868" s="26" t="s">
        <v>1843</v>
      </c>
      <c r="F868" s="27" t="s">
        <v>1143</v>
      </c>
      <c r="G868" s="26" t="s">
        <v>124</v>
      </c>
      <c r="H868" s="27" t="s">
        <v>1138</v>
      </c>
      <c r="I868" s="27" t="s">
        <v>1127</v>
      </c>
      <c r="J868" s="26" t="s">
        <v>1844</v>
      </c>
    </row>
    <row r="869" ht="42" customHeight="1" spans="1:10">
      <c r="A869" s="136" t="s">
        <v>1013</v>
      </c>
      <c r="B869" s="27" t="s">
        <v>1836</v>
      </c>
      <c r="C869" s="27" t="s">
        <v>1140</v>
      </c>
      <c r="D869" s="27" t="s">
        <v>1141</v>
      </c>
      <c r="E869" s="26" t="s">
        <v>1141</v>
      </c>
      <c r="F869" s="27" t="s">
        <v>1143</v>
      </c>
      <c r="G869" s="26" t="s">
        <v>1158</v>
      </c>
      <c r="H869" s="27" t="s">
        <v>1132</v>
      </c>
      <c r="I869" s="27" t="s">
        <v>1127</v>
      </c>
      <c r="J869" s="26" t="s">
        <v>1845</v>
      </c>
    </row>
    <row r="870" ht="42" customHeight="1" spans="1:10">
      <c r="A870" s="136" t="s">
        <v>1013</v>
      </c>
      <c r="B870" s="27" t="s">
        <v>1836</v>
      </c>
      <c r="C870" s="27" t="s">
        <v>1140</v>
      </c>
      <c r="D870" s="27" t="s">
        <v>1141</v>
      </c>
      <c r="E870" s="26" t="s">
        <v>1230</v>
      </c>
      <c r="F870" s="27" t="s">
        <v>1143</v>
      </c>
      <c r="G870" s="26" t="s">
        <v>1158</v>
      </c>
      <c r="H870" s="27" t="s">
        <v>1132</v>
      </c>
      <c r="I870" s="27" t="s">
        <v>1127</v>
      </c>
      <c r="J870" s="26" t="s">
        <v>1846</v>
      </c>
    </row>
    <row r="871" ht="42" customHeight="1" spans="1:10">
      <c r="A871" s="136" t="s">
        <v>748</v>
      </c>
      <c r="B871" s="27" t="s">
        <v>1401</v>
      </c>
      <c r="C871" s="27" t="s">
        <v>1122</v>
      </c>
      <c r="D871" s="27" t="s">
        <v>1123</v>
      </c>
      <c r="E871" s="26" t="s">
        <v>1911</v>
      </c>
      <c r="F871" s="27" t="s">
        <v>1125</v>
      </c>
      <c r="G871" s="26" t="s">
        <v>1912</v>
      </c>
      <c r="H871" s="27" t="s">
        <v>1403</v>
      </c>
      <c r="I871" s="27" t="s">
        <v>1157</v>
      </c>
      <c r="J871" s="26" t="s">
        <v>1402</v>
      </c>
    </row>
    <row r="872" ht="42" customHeight="1" spans="1:10">
      <c r="A872" s="136" t="s">
        <v>748</v>
      </c>
      <c r="B872" s="27" t="s">
        <v>1401</v>
      </c>
      <c r="C872" s="27" t="s">
        <v>1122</v>
      </c>
      <c r="D872" s="27" t="s">
        <v>1129</v>
      </c>
      <c r="E872" s="26" t="s">
        <v>1182</v>
      </c>
      <c r="F872" s="27" t="s">
        <v>1125</v>
      </c>
      <c r="G872" s="26" t="s">
        <v>1158</v>
      </c>
      <c r="H872" s="27" t="s">
        <v>1132</v>
      </c>
      <c r="I872" s="27" t="s">
        <v>1157</v>
      </c>
      <c r="J872" s="26" t="s">
        <v>1182</v>
      </c>
    </row>
    <row r="873" ht="42" customHeight="1" spans="1:10">
      <c r="A873" s="136" t="s">
        <v>748</v>
      </c>
      <c r="B873" s="27" t="s">
        <v>1401</v>
      </c>
      <c r="C873" s="27" t="s">
        <v>1134</v>
      </c>
      <c r="D873" s="27" t="s">
        <v>1154</v>
      </c>
      <c r="E873" s="26" t="s">
        <v>1183</v>
      </c>
      <c r="F873" s="27" t="s">
        <v>1125</v>
      </c>
      <c r="G873" s="26" t="s">
        <v>1158</v>
      </c>
      <c r="H873" s="27" t="s">
        <v>1132</v>
      </c>
      <c r="I873" s="27" t="s">
        <v>1127</v>
      </c>
      <c r="J873" s="26" t="s">
        <v>1183</v>
      </c>
    </row>
    <row r="874" ht="42" customHeight="1" spans="1:10">
      <c r="A874" s="136" t="s">
        <v>748</v>
      </c>
      <c r="B874" s="27" t="s">
        <v>1401</v>
      </c>
      <c r="C874" s="27" t="s">
        <v>1134</v>
      </c>
      <c r="D874" s="27" t="s">
        <v>1135</v>
      </c>
      <c r="E874" s="26" t="s">
        <v>1404</v>
      </c>
      <c r="F874" s="27" t="s">
        <v>1143</v>
      </c>
      <c r="G874" s="26" t="s">
        <v>1185</v>
      </c>
      <c r="H874" s="27" t="s">
        <v>1132</v>
      </c>
      <c r="I874" s="27" t="s">
        <v>1157</v>
      </c>
      <c r="J874" s="26" t="s">
        <v>1405</v>
      </c>
    </row>
    <row r="875" ht="42" customHeight="1" spans="1:10">
      <c r="A875" s="136" t="s">
        <v>748</v>
      </c>
      <c r="B875" s="27" t="s">
        <v>1401</v>
      </c>
      <c r="C875" s="27" t="s">
        <v>1140</v>
      </c>
      <c r="D875" s="27" t="s">
        <v>1141</v>
      </c>
      <c r="E875" s="26" t="s">
        <v>1141</v>
      </c>
      <c r="F875" s="27" t="s">
        <v>1143</v>
      </c>
      <c r="G875" s="26" t="s">
        <v>1158</v>
      </c>
      <c r="H875" s="27" t="s">
        <v>1132</v>
      </c>
      <c r="I875" s="27" t="s">
        <v>1157</v>
      </c>
      <c r="J875" s="26" t="s">
        <v>1406</v>
      </c>
    </row>
    <row r="876" ht="42" customHeight="1" spans="1:10">
      <c r="A876" s="136" t="s">
        <v>1005</v>
      </c>
      <c r="B876" s="27" t="s">
        <v>1823</v>
      </c>
      <c r="C876" s="27" t="s">
        <v>1122</v>
      </c>
      <c r="D876" s="27" t="s">
        <v>1123</v>
      </c>
      <c r="E876" s="26" t="s">
        <v>1824</v>
      </c>
      <c r="F876" s="27" t="s">
        <v>1125</v>
      </c>
      <c r="G876" s="26" t="s">
        <v>1909</v>
      </c>
      <c r="H876" s="27" t="s">
        <v>1519</v>
      </c>
      <c r="I876" s="27" t="s">
        <v>1127</v>
      </c>
      <c r="J876" s="26" t="s">
        <v>1826</v>
      </c>
    </row>
    <row r="877" ht="42" customHeight="1" spans="1:10">
      <c r="A877" s="136" t="s">
        <v>1005</v>
      </c>
      <c r="B877" s="27" t="s">
        <v>1823</v>
      </c>
      <c r="C877" s="27" t="s">
        <v>1122</v>
      </c>
      <c r="D877" s="27" t="s">
        <v>1172</v>
      </c>
      <c r="E877" s="26" t="s">
        <v>1173</v>
      </c>
      <c r="F877" s="27" t="s">
        <v>1125</v>
      </c>
      <c r="G877" s="26" t="s">
        <v>1131</v>
      </c>
      <c r="H877" s="27" t="s">
        <v>1132</v>
      </c>
      <c r="I877" s="27" t="s">
        <v>1127</v>
      </c>
      <c r="J877" s="26" t="s">
        <v>1827</v>
      </c>
    </row>
    <row r="878" ht="42" customHeight="1" spans="1:10">
      <c r="A878" s="136" t="s">
        <v>1005</v>
      </c>
      <c r="B878" s="27" t="s">
        <v>1823</v>
      </c>
      <c r="C878" s="27" t="s">
        <v>1134</v>
      </c>
      <c r="D878" s="27" t="s">
        <v>1154</v>
      </c>
      <c r="E878" s="26" t="s">
        <v>1828</v>
      </c>
      <c r="F878" s="27" t="s">
        <v>1143</v>
      </c>
      <c r="G878" s="26" t="s">
        <v>1144</v>
      </c>
      <c r="H878" s="27" t="s">
        <v>1132</v>
      </c>
      <c r="I878" s="27" t="s">
        <v>1127</v>
      </c>
      <c r="J878" s="26" t="s">
        <v>1829</v>
      </c>
    </row>
    <row r="879" ht="42" customHeight="1" spans="1:10">
      <c r="A879" s="136" t="s">
        <v>1005</v>
      </c>
      <c r="B879" s="27" t="s">
        <v>1823</v>
      </c>
      <c r="C879" s="27" t="s">
        <v>1134</v>
      </c>
      <c r="D879" s="27" t="s">
        <v>1135</v>
      </c>
      <c r="E879" s="26" t="s">
        <v>1830</v>
      </c>
      <c r="F879" s="27" t="s">
        <v>1143</v>
      </c>
      <c r="G879" s="26" t="s">
        <v>124</v>
      </c>
      <c r="H879" s="27" t="s">
        <v>1138</v>
      </c>
      <c r="I879" s="27" t="s">
        <v>1127</v>
      </c>
      <c r="J879" s="26" t="s">
        <v>1831</v>
      </c>
    </row>
    <row r="880" ht="42" customHeight="1" spans="1:10">
      <c r="A880" s="136" t="s">
        <v>1005</v>
      </c>
      <c r="B880" s="27" t="s">
        <v>1823</v>
      </c>
      <c r="C880" s="27" t="s">
        <v>1140</v>
      </c>
      <c r="D880" s="27" t="s">
        <v>1141</v>
      </c>
      <c r="E880" s="26" t="s">
        <v>1141</v>
      </c>
      <c r="F880" s="27" t="s">
        <v>1143</v>
      </c>
      <c r="G880" s="26" t="s">
        <v>1158</v>
      </c>
      <c r="H880" s="27" t="s">
        <v>1132</v>
      </c>
      <c r="I880" s="27" t="s">
        <v>1127</v>
      </c>
      <c r="J880" s="26" t="s">
        <v>1832</v>
      </c>
    </row>
    <row r="881" ht="42" customHeight="1" spans="1:10">
      <c r="A881" s="136" t="s">
        <v>1005</v>
      </c>
      <c r="B881" s="27" t="s">
        <v>1823</v>
      </c>
      <c r="C881" s="27" t="s">
        <v>1140</v>
      </c>
      <c r="D881" s="27" t="s">
        <v>1141</v>
      </c>
      <c r="E881" s="26" t="s">
        <v>1230</v>
      </c>
      <c r="F881" s="27" t="s">
        <v>1143</v>
      </c>
      <c r="G881" s="26" t="s">
        <v>1158</v>
      </c>
      <c r="H881" s="27" t="s">
        <v>1132</v>
      </c>
      <c r="I881" s="27" t="s">
        <v>1127</v>
      </c>
      <c r="J881" s="26" t="s">
        <v>1833</v>
      </c>
    </row>
    <row r="882" ht="42" customHeight="1" spans="1:10">
      <c r="A882" s="136" t="s">
        <v>895</v>
      </c>
      <c r="B882" s="27" t="s">
        <v>1813</v>
      </c>
      <c r="C882" s="27" t="s">
        <v>1122</v>
      </c>
      <c r="D882" s="27" t="s">
        <v>1123</v>
      </c>
      <c r="E882" s="26" t="s">
        <v>1242</v>
      </c>
      <c r="F882" s="27" t="s">
        <v>1125</v>
      </c>
      <c r="G882" s="26" t="s">
        <v>127</v>
      </c>
      <c r="H882" s="27" t="s">
        <v>1446</v>
      </c>
      <c r="I882" s="27" t="s">
        <v>1127</v>
      </c>
      <c r="J882" s="26" t="s">
        <v>1815</v>
      </c>
    </row>
    <row r="883" ht="42" customHeight="1" spans="1:10">
      <c r="A883" s="136" t="s">
        <v>895</v>
      </c>
      <c r="B883" s="27" t="s">
        <v>1813</v>
      </c>
      <c r="C883" s="27" t="s">
        <v>1122</v>
      </c>
      <c r="D883" s="27" t="s">
        <v>1129</v>
      </c>
      <c r="E883" s="26" t="s">
        <v>1203</v>
      </c>
      <c r="F883" s="27" t="s">
        <v>1125</v>
      </c>
      <c r="G883" s="26" t="s">
        <v>1131</v>
      </c>
      <c r="H883" s="27" t="s">
        <v>1132</v>
      </c>
      <c r="I883" s="27" t="s">
        <v>1127</v>
      </c>
      <c r="J883" s="26" t="s">
        <v>1816</v>
      </c>
    </row>
    <row r="884" ht="42" customHeight="1" spans="1:10">
      <c r="A884" s="136" t="s">
        <v>895</v>
      </c>
      <c r="B884" s="27" t="s">
        <v>1813</v>
      </c>
      <c r="C884" s="27" t="s">
        <v>1122</v>
      </c>
      <c r="D884" s="27" t="s">
        <v>1129</v>
      </c>
      <c r="E884" s="26" t="s">
        <v>1191</v>
      </c>
      <c r="F884" s="27" t="s">
        <v>1125</v>
      </c>
      <c r="G884" s="26" t="s">
        <v>1131</v>
      </c>
      <c r="H884" s="27" t="s">
        <v>1132</v>
      </c>
      <c r="I884" s="27" t="s">
        <v>1127</v>
      </c>
      <c r="J884" s="26" t="s">
        <v>1817</v>
      </c>
    </row>
    <row r="885" ht="42" customHeight="1" spans="1:10">
      <c r="A885" s="136" t="s">
        <v>895</v>
      </c>
      <c r="B885" s="27" t="s">
        <v>1813</v>
      </c>
      <c r="C885" s="27" t="s">
        <v>1122</v>
      </c>
      <c r="D885" s="27" t="s">
        <v>1172</v>
      </c>
      <c r="E885" s="26" t="s">
        <v>1173</v>
      </c>
      <c r="F885" s="27" t="s">
        <v>1125</v>
      </c>
      <c r="G885" s="26" t="s">
        <v>1131</v>
      </c>
      <c r="H885" s="27" t="s">
        <v>1132</v>
      </c>
      <c r="I885" s="27" t="s">
        <v>1127</v>
      </c>
      <c r="J885" s="26" t="s">
        <v>1818</v>
      </c>
    </row>
    <row r="886" ht="42" customHeight="1" spans="1:10">
      <c r="A886" s="136" t="s">
        <v>895</v>
      </c>
      <c r="B886" s="27" t="s">
        <v>1813</v>
      </c>
      <c r="C886" s="27" t="s">
        <v>1134</v>
      </c>
      <c r="D886" s="27" t="s">
        <v>1135</v>
      </c>
      <c r="E886" s="26" t="s">
        <v>1437</v>
      </c>
      <c r="F886" s="27" t="s">
        <v>1143</v>
      </c>
      <c r="G886" s="26" t="s">
        <v>119</v>
      </c>
      <c r="H886" s="27" t="s">
        <v>1138</v>
      </c>
      <c r="I886" s="27" t="s">
        <v>1127</v>
      </c>
      <c r="J886" s="26" t="s">
        <v>1819</v>
      </c>
    </row>
    <row r="887" ht="42" customHeight="1" spans="1:10">
      <c r="A887" s="136" t="s">
        <v>895</v>
      </c>
      <c r="B887" s="27" t="s">
        <v>1813</v>
      </c>
      <c r="C887" s="27" t="s">
        <v>1140</v>
      </c>
      <c r="D887" s="27" t="s">
        <v>1141</v>
      </c>
      <c r="E887" s="26" t="s">
        <v>1142</v>
      </c>
      <c r="F887" s="27" t="s">
        <v>1143</v>
      </c>
      <c r="G887" s="26" t="s">
        <v>1144</v>
      </c>
      <c r="H887" s="27" t="s">
        <v>1132</v>
      </c>
      <c r="I887" s="27" t="s">
        <v>1127</v>
      </c>
      <c r="J887" s="26" t="s">
        <v>1820</v>
      </c>
    </row>
    <row r="888" ht="42" customHeight="1" spans="1:10">
      <c r="A888" s="136" t="s">
        <v>895</v>
      </c>
      <c r="B888" s="27" t="s">
        <v>1813</v>
      </c>
      <c r="C888" s="27" t="s">
        <v>1140</v>
      </c>
      <c r="D888" s="27" t="s">
        <v>1141</v>
      </c>
      <c r="E888" s="26" t="s">
        <v>1146</v>
      </c>
      <c r="F888" s="27" t="s">
        <v>1143</v>
      </c>
      <c r="G888" s="26" t="s">
        <v>1144</v>
      </c>
      <c r="H888" s="27" t="s">
        <v>1132</v>
      </c>
      <c r="I888" s="27" t="s">
        <v>1127</v>
      </c>
      <c r="J888" s="26" t="s">
        <v>1821</v>
      </c>
    </row>
    <row r="889" ht="42" customHeight="1" spans="1:10">
      <c r="A889" s="136" t="s">
        <v>895</v>
      </c>
      <c r="B889" s="27" t="s">
        <v>1813</v>
      </c>
      <c r="C889" s="27" t="s">
        <v>1140</v>
      </c>
      <c r="D889" s="27" t="s">
        <v>1141</v>
      </c>
      <c r="E889" s="26" t="s">
        <v>1148</v>
      </c>
      <c r="F889" s="27" t="s">
        <v>1143</v>
      </c>
      <c r="G889" s="26" t="s">
        <v>1144</v>
      </c>
      <c r="H889" s="27" t="s">
        <v>1132</v>
      </c>
      <c r="I889" s="27" t="s">
        <v>1127</v>
      </c>
      <c r="J889" s="26" t="s">
        <v>1822</v>
      </c>
    </row>
    <row r="890" ht="42" customHeight="1" spans="1:10">
      <c r="A890" s="136" t="s">
        <v>1023</v>
      </c>
      <c r="B890" s="27" t="s">
        <v>1812</v>
      </c>
      <c r="C890" s="27" t="s">
        <v>1122</v>
      </c>
      <c r="D890" s="27" t="s">
        <v>1123</v>
      </c>
      <c r="E890" s="26" t="s">
        <v>1913</v>
      </c>
      <c r="F890" s="27" t="s">
        <v>1125</v>
      </c>
      <c r="G890" s="26" t="s">
        <v>119</v>
      </c>
      <c r="H890" s="27" t="s">
        <v>1914</v>
      </c>
      <c r="I890" s="27" t="s">
        <v>1127</v>
      </c>
      <c r="J890" s="26" t="s">
        <v>1915</v>
      </c>
    </row>
    <row r="891" ht="42" customHeight="1" spans="1:10">
      <c r="A891" s="136" t="s">
        <v>1023</v>
      </c>
      <c r="B891" s="27" t="s">
        <v>1812</v>
      </c>
      <c r="C891" s="27" t="s">
        <v>1122</v>
      </c>
      <c r="D891" s="27" t="s">
        <v>1129</v>
      </c>
      <c r="E891" s="26" t="s">
        <v>1191</v>
      </c>
      <c r="F891" s="27" t="s">
        <v>1125</v>
      </c>
      <c r="G891" s="26" t="s">
        <v>1471</v>
      </c>
      <c r="H891" s="27" t="s">
        <v>1132</v>
      </c>
      <c r="I891" s="27" t="s">
        <v>1127</v>
      </c>
      <c r="J891" s="26" t="s">
        <v>1817</v>
      </c>
    </row>
    <row r="892" ht="42" customHeight="1" spans="1:10">
      <c r="A892" s="136" t="s">
        <v>1023</v>
      </c>
      <c r="B892" s="27" t="s">
        <v>1812</v>
      </c>
      <c r="C892" s="27" t="s">
        <v>1122</v>
      </c>
      <c r="D892" s="27" t="s">
        <v>1129</v>
      </c>
      <c r="E892" s="26" t="s">
        <v>1203</v>
      </c>
      <c r="F892" s="27" t="s">
        <v>1125</v>
      </c>
      <c r="G892" s="26" t="s">
        <v>1471</v>
      </c>
      <c r="H892" s="27" t="s">
        <v>1132</v>
      </c>
      <c r="I892" s="27" t="s">
        <v>1127</v>
      </c>
      <c r="J892" s="26" t="s">
        <v>1816</v>
      </c>
    </row>
    <row r="893" ht="42" customHeight="1" spans="1:10">
      <c r="A893" s="136" t="s">
        <v>1023</v>
      </c>
      <c r="B893" s="27" t="s">
        <v>1812</v>
      </c>
      <c r="C893" s="27" t="s">
        <v>1122</v>
      </c>
      <c r="D893" s="27" t="s">
        <v>1172</v>
      </c>
      <c r="E893" s="26" t="s">
        <v>1173</v>
      </c>
      <c r="F893" s="27" t="s">
        <v>1125</v>
      </c>
      <c r="G893" s="26" t="s">
        <v>1131</v>
      </c>
      <c r="H893" s="27" t="s">
        <v>1132</v>
      </c>
      <c r="I893" s="27" t="s">
        <v>1127</v>
      </c>
      <c r="J893" s="26" t="s">
        <v>1818</v>
      </c>
    </row>
    <row r="894" ht="42" customHeight="1" spans="1:10">
      <c r="A894" s="136" t="s">
        <v>1023</v>
      </c>
      <c r="B894" s="27" t="s">
        <v>1812</v>
      </c>
      <c r="C894" s="27" t="s">
        <v>1134</v>
      </c>
      <c r="D894" s="27" t="s">
        <v>1135</v>
      </c>
      <c r="E894" s="26" t="s">
        <v>1437</v>
      </c>
      <c r="F894" s="27" t="s">
        <v>1143</v>
      </c>
      <c r="G894" s="26" t="s">
        <v>119</v>
      </c>
      <c r="H894" s="27" t="s">
        <v>1138</v>
      </c>
      <c r="I894" s="27" t="s">
        <v>1127</v>
      </c>
      <c r="J894" s="26" t="s">
        <v>1819</v>
      </c>
    </row>
    <row r="895" ht="42" customHeight="1" spans="1:10">
      <c r="A895" s="136" t="s">
        <v>1023</v>
      </c>
      <c r="B895" s="27" t="s">
        <v>1812</v>
      </c>
      <c r="C895" s="27" t="s">
        <v>1140</v>
      </c>
      <c r="D895" s="27" t="s">
        <v>1141</v>
      </c>
      <c r="E895" s="26" t="s">
        <v>1142</v>
      </c>
      <c r="F895" s="27" t="s">
        <v>1143</v>
      </c>
      <c r="G895" s="26" t="s">
        <v>1144</v>
      </c>
      <c r="H895" s="27" t="s">
        <v>1132</v>
      </c>
      <c r="I895" s="27" t="s">
        <v>1127</v>
      </c>
      <c r="J895" s="26" t="s">
        <v>1820</v>
      </c>
    </row>
    <row r="896" ht="42" customHeight="1" spans="1:10">
      <c r="A896" s="136" t="s">
        <v>1015</v>
      </c>
      <c r="B896" s="27" t="s">
        <v>1916</v>
      </c>
      <c r="C896" s="27" t="s">
        <v>1122</v>
      </c>
      <c r="D896" s="27" t="s">
        <v>1123</v>
      </c>
      <c r="E896" s="26" t="s">
        <v>1242</v>
      </c>
      <c r="F896" s="27" t="s">
        <v>1125</v>
      </c>
      <c r="G896" s="26" t="s">
        <v>116</v>
      </c>
      <c r="H896" s="27" t="s">
        <v>1446</v>
      </c>
      <c r="I896" s="27" t="s">
        <v>1127</v>
      </c>
      <c r="J896" s="26" t="s">
        <v>1917</v>
      </c>
    </row>
    <row r="897" ht="42" customHeight="1" spans="1:10">
      <c r="A897" s="136" t="s">
        <v>1015</v>
      </c>
      <c r="B897" s="27" t="s">
        <v>1916</v>
      </c>
      <c r="C897" s="27" t="s">
        <v>1122</v>
      </c>
      <c r="D897" s="27" t="s">
        <v>1129</v>
      </c>
      <c r="E897" s="26" t="s">
        <v>1203</v>
      </c>
      <c r="F897" s="27" t="s">
        <v>1125</v>
      </c>
      <c r="G897" s="26" t="s">
        <v>1131</v>
      </c>
      <c r="H897" s="27" t="s">
        <v>1132</v>
      </c>
      <c r="I897" s="27" t="s">
        <v>1127</v>
      </c>
      <c r="J897" s="26" t="s">
        <v>1918</v>
      </c>
    </row>
    <row r="898" ht="42" customHeight="1" spans="1:10">
      <c r="A898" s="136" t="s">
        <v>1015</v>
      </c>
      <c r="B898" s="27" t="s">
        <v>1916</v>
      </c>
      <c r="C898" s="27" t="s">
        <v>1122</v>
      </c>
      <c r="D898" s="27" t="s">
        <v>1129</v>
      </c>
      <c r="E898" s="26" t="s">
        <v>1191</v>
      </c>
      <c r="F898" s="27" t="s">
        <v>1125</v>
      </c>
      <c r="G898" s="26" t="s">
        <v>1131</v>
      </c>
      <c r="H898" s="27" t="s">
        <v>1132</v>
      </c>
      <c r="I898" s="27" t="s">
        <v>1127</v>
      </c>
      <c r="J898" s="26" t="s">
        <v>1919</v>
      </c>
    </row>
    <row r="899" ht="42" customHeight="1" spans="1:10">
      <c r="A899" s="136" t="s">
        <v>1015</v>
      </c>
      <c r="B899" s="27" t="s">
        <v>1916</v>
      </c>
      <c r="C899" s="27" t="s">
        <v>1122</v>
      </c>
      <c r="D899" s="27" t="s">
        <v>1172</v>
      </c>
      <c r="E899" s="26" t="s">
        <v>1173</v>
      </c>
      <c r="F899" s="27" t="s">
        <v>1125</v>
      </c>
      <c r="G899" s="26" t="s">
        <v>1131</v>
      </c>
      <c r="H899" s="27" t="s">
        <v>1132</v>
      </c>
      <c r="I899" s="27" t="s">
        <v>1127</v>
      </c>
      <c r="J899" s="26" t="s">
        <v>1920</v>
      </c>
    </row>
    <row r="900" ht="42" customHeight="1" spans="1:10">
      <c r="A900" s="136" t="s">
        <v>1015</v>
      </c>
      <c r="B900" s="27" t="s">
        <v>1916</v>
      </c>
      <c r="C900" s="27" t="s">
        <v>1134</v>
      </c>
      <c r="D900" s="27" t="s">
        <v>1135</v>
      </c>
      <c r="E900" s="26" t="s">
        <v>1437</v>
      </c>
      <c r="F900" s="27" t="s">
        <v>1143</v>
      </c>
      <c r="G900" s="26" t="s">
        <v>119</v>
      </c>
      <c r="H900" s="27" t="s">
        <v>1138</v>
      </c>
      <c r="I900" s="27" t="s">
        <v>1127</v>
      </c>
      <c r="J900" s="26" t="s">
        <v>1921</v>
      </c>
    </row>
    <row r="901" ht="42" customHeight="1" spans="1:10">
      <c r="A901" s="136" t="s">
        <v>1015</v>
      </c>
      <c r="B901" s="27" t="s">
        <v>1916</v>
      </c>
      <c r="C901" s="27" t="s">
        <v>1140</v>
      </c>
      <c r="D901" s="27" t="s">
        <v>1141</v>
      </c>
      <c r="E901" s="26" t="s">
        <v>1142</v>
      </c>
      <c r="F901" s="27" t="s">
        <v>1143</v>
      </c>
      <c r="G901" s="26" t="s">
        <v>1144</v>
      </c>
      <c r="H901" s="27" t="s">
        <v>1132</v>
      </c>
      <c r="I901" s="27" t="s">
        <v>1127</v>
      </c>
      <c r="J901" s="26" t="s">
        <v>1922</v>
      </c>
    </row>
    <row r="902" ht="42" customHeight="1" spans="1:10">
      <c r="A902" s="136" t="s">
        <v>1015</v>
      </c>
      <c r="B902" s="27" t="s">
        <v>1916</v>
      </c>
      <c r="C902" s="27" t="s">
        <v>1140</v>
      </c>
      <c r="D902" s="27" t="s">
        <v>1141</v>
      </c>
      <c r="E902" s="26" t="s">
        <v>1146</v>
      </c>
      <c r="F902" s="27" t="s">
        <v>1143</v>
      </c>
      <c r="G902" s="26" t="s">
        <v>1144</v>
      </c>
      <c r="H902" s="27" t="s">
        <v>1132</v>
      </c>
      <c r="I902" s="27" t="s">
        <v>1127</v>
      </c>
      <c r="J902" s="26" t="s">
        <v>1923</v>
      </c>
    </row>
    <row r="903" ht="42" customHeight="1" spans="1:10">
      <c r="A903" s="136" t="s">
        <v>1015</v>
      </c>
      <c r="B903" s="27" t="s">
        <v>1916</v>
      </c>
      <c r="C903" s="27" t="s">
        <v>1140</v>
      </c>
      <c r="D903" s="27" t="s">
        <v>1141</v>
      </c>
      <c r="E903" s="26" t="s">
        <v>1148</v>
      </c>
      <c r="F903" s="27" t="s">
        <v>1143</v>
      </c>
      <c r="G903" s="26" t="s">
        <v>1144</v>
      </c>
      <c r="H903" s="27" t="s">
        <v>1132</v>
      </c>
      <c r="I903" s="27" t="s">
        <v>1127</v>
      </c>
      <c r="J903" s="26" t="s">
        <v>1924</v>
      </c>
    </row>
    <row r="904" ht="42" customHeight="1" spans="1:10">
      <c r="A904" s="136" t="s">
        <v>791</v>
      </c>
      <c r="B904" s="27" t="s">
        <v>1812</v>
      </c>
      <c r="C904" s="27" t="s">
        <v>1122</v>
      </c>
      <c r="D904" s="27" t="s">
        <v>1129</v>
      </c>
      <c r="E904" s="26" t="s">
        <v>1581</v>
      </c>
      <c r="F904" s="27" t="s">
        <v>1125</v>
      </c>
      <c r="G904" s="26" t="s">
        <v>1185</v>
      </c>
      <c r="H904" s="27" t="s">
        <v>1132</v>
      </c>
      <c r="I904" s="27" t="s">
        <v>1127</v>
      </c>
      <c r="J904" s="26" t="s">
        <v>1582</v>
      </c>
    </row>
    <row r="905" ht="42" customHeight="1" spans="1:10">
      <c r="A905" s="136" t="s">
        <v>791</v>
      </c>
      <c r="B905" s="27" t="s">
        <v>1812</v>
      </c>
      <c r="C905" s="27" t="s">
        <v>1122</v>
      </c>
      <c r="D905" s="27" t="s">
        <v>1172</v>
      </c>
      <c r="E905" s="26" t="s">
        <v>1205</v>
      </c>
      <c r="F905" s="27" t="s">
        <v>1125</v>
      </c>
      <c r="G905" s="26" t="s">
        <v>115</v>
      </c>
      <c r="H905" s="27" t="s">
        <v>1138</v>
      </c>
      <c r="I905" s="27" t="s">
        <v>1127</v>
      </c>
      <c r="J905" s="26" t="s">
        <v>1206</v>
      </c>
    </row>
    <row r="906" ht="42" customHeight="1" spans="1:10">
      <c r="A906" s="136" t="s">
        <v>791</v>
      </c>
      <c r="B906" s="27" t="s">
        <v>1812</v>
      </c>
      <c r="C906" s="27" t="s">
        <v>1134</v>
      </c>
      <c r="D906" s="27" t="s">
        <v>1135</v>
      </c>
      <c r="E906" s="26" t="s">
        <v>1586</v>
      </c>
      <c r="F906" s="27" t="s">
        <v>1125</v>
      </c>
      <c r="G906" s="26" t="s">
        <v>1587</v>
      </c>
      <c r="H906" s="27" t="s">
        <v>1138</v>
      </c>
      <c r="I906" s="27" t="s">
        <v>1157</v>
      </c>
      <c r="J906" s="26" t="s">
        <v>1588</v>
      </c>
    </row>
    <row r="907" ht="42" customHeight="1" spans="1:10">
      <c r="A907" s="136" t="s">
        <v>791</v>
      </c>
      <c r="B907" s="27" t="s">
        <v>1812</v>
      </c>
      <c r="C907" s="27" t="s">
        <v>1140</v>
      </c>
      <c r="D907" s="27" t="s">
        <v>1141</v>
      </c>
      <c r="E907" s="26" t="s">
        <v>1589</v>
      </c>
      <c r="F907" s="27" t="s">
        <v>1143</v>
      </c>
      <c r="G907" s="26" t="s">
        <v>1158</v>
      </c>
      <c r="H907" s="27" t="s">
        <v>1132</v>
      </c>
      <c r="I907" s="27" t="s">
        <v>1127</v>
      </c>
      <c r="J907" s="26" t="s">
        <v>1590</v>
      </c>
    </row>
    <row r="908" ht="42" customHeight="1" spans="1:10">
      <c r="A908" s="136" t="s">
        <v>791</v>
      </c>
      <c r="B908" s="27" t="s">
        <v>1812</v>
      </c>
      <c r="C908" s="27" t="s">
        <v>1140</v>
      </c>
      <c r="D908" s="27" t="s">
        <v>1141</v>
      </c>
      <c r="E908" s="26" t="s">
        <v>1230</v>
      </c>
      <c r="F908" s="27" t="s">
        <v>1143</v>
      </c>
      <c r="G908" s="26" t="s">
        <v>1198</v>
      </c>
      <c r="H908" s="27" t="s">
        <v>1132</v>
      </c>
      <c r="I908" s="27" t="s">
        <v>1127</v>
      </c>
      <c r="J908" s="26" t="s">
        <v>1588</v>
      </c>
    </row>
    <row r="909" ht="42" customHeight="1" spans="1:10">
      <c r="A909" s="136" t="s">
        <v>883</v>
      </c>
      <c r="B909" s="27" t="s">
        <v>1835</v>
      </c>
      <c r="C909" s="27" t="s">
        <v>1122</v>
      </c>
      <c r="D909" s="27" t="s">
        <v>1129</v>
      </c>
      <c r="E909" s="26" t="s">
        <v>1397</v>
      </c>
      <c r="F909" s="27" t="s">
        <v>1125</v>
      </c>
      <c r="G909" s="26" t="s">
        <v>1131</v>
      </c>
      <c r="H909" s="27" t="s">
        <v>1132</v>
      </c>
      <c r="I909" s="27" t="s">
        <v>1127</v>
      </c>
      <c r="J909" s="26" t="s">
        <v>1306</v>
      </c>
    </row>
    <row r="910" ht="42" customHeight="1" spans="1:10">
      <c r="A910" s="136" t="s">
        <v>883</v>
      </c>
      <c r="B910" s="27" t="s">
        <v>1835</v>
      </c>
      <c r="C910" s="27" t="s">
        <v>1134</v>
      </c>
      <c r="D910" s="27" t="s">
        <v>1154</v>
      </c>
      <c r="E910" s="26" t="s">
        <v>1154</v>
      </c>
      <c r="F910" s="27" t="s">
        <v>1143</v>
      </c>
      <c r="G910" s="26" t="s">
        <v>1168</v>
      </c>
      <c r="H910" s="27" t="s">
        <v>1132</v>
      </c>
      <c r="I910" s="27" t="s">
        <v>1127</v>
      </c>
      <c r="J910" s="26" t="s">
        <v>1398</v>
      </c>
    </row>
    <row r="911" ht="42" customHeight="1" spans="1:10">
      <c r="A911" s="136" t="s">
        <v>883</v>
      </c>
      <c r="B911" s="27" t="s">
        <v>1835</v>
      </c>
      <c r="C911" s="27" t="s">
        <v>1134</v>
      </c>
      <c r="D911" s="27" t="s">
        <v>1135</v>
      </c>
      <c r="E911" s="26" t="s">
        <v>1393</v>
      </c>
      <c r="F911" s="27" t="s">
        <v>1125</v>
      </c>
      <c r="G911" s="26" t="s">
        <v>1399</v>
      </c>
      <c r="H911" s="27" t="s">
        <v>1138</v>
      </c>
      <c r="I911" s="27" t="s">
        <v>1127</v>
      </c>
      <c r="J911" s="26" t="s">
        <v>1398</v>
      </c>
    </row>
    <row r="912" ht="42" customHeight="1" spans="1:10">
      <c r="A912" s="136" t="s">
        <v>883</v>
      </c>
      <c r="B912" s="27" t="s">
        <v>1835</v>
      </c>
      <c r="C912" s="27" t="s">
        <v>1140</v>
      </c>
      <c r="D912" s="27" t="s">
        <v>1141</v>
      </c>
      <c r="E912" s="26" t="s">
        <v>1148</v>
      </c>
      <c r="F912" s="27" t="s">
        <v>1125</v>
      </c>
      <c r="G912" s="26" t="s">
        <v>1400</v>
      </c>
      <c r="H912" s="27" t="s">
        <v>1189</v>
      </c>
      <c r="I912" s="27" t="s">
        <v>1157</v>
      </c>
      <c r="J912" s="26" t="s">
        <v>1306</v>
      </c>
    </row>
    <row r="913" ht="42" customHeight="1" spans="1:10">
      <c r="A913" s="136" t="s">
        <v>793</v>
      </c>
      <c r="B913" s="27" t="s">
        <v>1597</v>
      </c>
      <c r="C913" s="27" t="s">
        <v>1122</v>
      </c>
      <c r="D913" s="27" t="s">
        <v>1123</v>
      </c>
      <c r="E913" s="26" t="s">
        <v>1163</v>
      </c>
      <c r="F913" s="27" t="s">
        <v>1125</v>
      </c>
      <c r="G913" s="26" t="s">
        <v>1164</v>
      </c>
      <c r="H913" s="27" t="s">
        <v>1165</v>
      </c>
      <c r="I913" s="27" t="s">
        <v>1127</v>
      </c>
      <c r="J913" s="26" t="s">
        <v>1166</v>
      </c>
    </row>
    <row r="914" ht="42" customHeight="1" spans="1:10">
      <c r="A914" s="136" t="s">
        <v>793</v>
      </c>
      <c r="B914" s="27" t="s">
        <v>1597</v>
      </c>
      <c r="C914" s="27" t="s">
        <v>1122</v>
      </c>
      <c r="D914" s="27" t="s">
        <v>1129</v>
      </c>
      <c r="E914" s="26" t="s">
        <v>1167</v>
      </c>
      <c r="F914" s="27" t="s">
        <v>1143</v>
      </c>
      <c r="G914" s="26" t="s">
        <v>1168</v>
      </c>
      <c r="H914" s="27" t="s">
        <v>1132</v>
      </c>
      <c r="I914" s="27" t="s">
        <v>1127</v>
      </c>
      <c r="J914" s="26" t="s">
        <v>1169</v>
      </c>
    </row>
    <row r="915" ht="42" customHeight="1" spans="1:10">
      <c r="A915" s="136" t="s">
        <v>793</v>
      </c>
      <c r="B915" s="27" t="s">
        <v>1597</v>
      </c>
      <c r="C915" s="27" t="s">
        <v>1122</v>
      </c>
      <c r="D915" s="27" t="s">
        <v>1129</v>
      </c>
      <c r="E915" s="26" t="s">
        <v>1170</v>
      </c>
      <c r="F915" s="27" t="s">
        <v>1143</v>
      </c>
      <c r="G915" s="26" t="s">
        <v>1168</v>
      </c>
      <c r="H915" s="27" t="s">
        <v>1132</v>
      </c>
      <c r="I915" s="27" t="s">
        <v>1127</v>
      </c>
      <c r="J915" s="26" t="s">
        <v>1171</v>
      </c>
    </row>
    <row r="916" ht="42" customHeight="1" spans="1:10">
      <c r="A916" s="136" t="s">
        <v>793</v>
      </c>
      <c r="B916" s="27" t="s">
        <v>1597</v>
      </c>
      <c r="C916" s="27" t="s">
        <v>1122</v>
      </c>
      <c r="D916" s="27" t="s">
        <v>1172</v>
      </c>
      <c r="E916" s="26" t="s">
        <v>1173</v>
      </c>
      <c r="F916" s="27" t="s">
        <v>1125</v>
      </c>
      <c r="G916" s="26" t="s">
        <v>1131</v>
      </c>
      <c r="H916" s="27" t="s">
        <v>1132</v>
      </c>
      <c r="I916" s="27" t="s">
        <v>1127</v>
      </c>
      <c r="J916" s="26" t="s">
        <v>1174</v>
      </c>
    </row>
    <row r="917" ht="42" customHeight="1" spans="1:10">
      <c r="A917" s="136" t="s">
        <v>793</v>
      </c>
      <c r="B917" s="27" t="s">
        <v>1597</v>
      </c>
      <c r="C917" s="27" t="s">
        <v>1134</v>
      </c>
      <c r="D917" s="27" t="s">
        <v>1154</v>
      </c>
      <c r="E917" s="26" t="s">
        <v>1175</v>
      </c>
      <c r="F917" s="27" t="s">
        <v>1143</v>
      </c>
      <c r="G917" s="26" t="s">
        <v>1144</v>
      </c>
      <c r="H917" s="27" t="s">
        <v>1132</v>
      </c>
      <c r="I917" s="27" t="s">
        <v>1127</v>
      </c>
      <c r="J917" s="26" t="s">
        <v>1176</v>
      </c>
    </row>
    <row r="918" ht="42" customHeight="1" spans="1:10">
      <c r="A918" s="136" t="s">
        <v>793</v>
      </c>
      <c r="B918" s="27" t="s">
        <v>1597</v>
      </c>
      <c r="C918" s="27" t="s">
        <v>1140</v>
      </c>
      <c r="D918" s="27" t="s">
        <v>1141</v>
      </c>
      <c r="E918" s="26" t="s">
        <v>1141</v>
      </c>
      <c r="F918" s="27" t="s">
        <v>1143</v>
      </c>
      <c r="G918" s="26" t="s">
        <v>1144</v>
      </c>
      <c r="H918" s="27" t="s">
        <v>1132</v>
      </c>
      <c r="I918" s="27" t="s">
        <v>1127</v>
      </c>
      <c r="J918" s="26" t="s">
        <v>1177</v>
      </c>
    </row>
    <row r="919" ht="42" customHeight="1" spans="1:10">
      <c r="A919" s="136" t="s">
        <v>793</v>
      </c>
      <c r="B919" s="27" t="s">
        <v>1597</v>
      </c>
      <c r="C919" s="27" t="s">
        <v>1140</v>
      </c>
      <c r="D919" s="27" t="s">
        <v>1141</v>
      </c>
      <c r="E919" s="26" t="s">
        <v>1178</v>
      </c>
      <c r="F919" s="27" t="s">
        <v>1143</v>
      </c>
      <c r="G919" s="26" t="s">
        <v>1144</v>
      </c>
      <c r="H919" s="27" t="s">
        <v>1132</v>
      </c>
      <c r="I919" s="27" t="s">
        <v>1127</v>
      </c>
      <c r="J919" s="26" t="s">
        <v>1179</v>
      </c>
    </row>
    <row r="920" ht="42" customHeight="1" spans="1:10">
      <c r="A920" s="135" t="s">
        <v>73</v>
      </c>
      <c r="B920" s="7"/>
      <c r="C920" s="7"/>
      <c r="D920" s="7"/>
      <c r="E920" s="7"/>
      <c r="F920" s="7"/>
      <c r="G920" s="7"/>
      <c r="H920" s="7"/>
      <c r="I920" s="7"/>
      <c r="J920" s="7"/>
    </row>
    <row r="921" ht="42" customHeight="1" spans="1:10">
      <c r="A921" s="136" t="s">
        <v>570</v>
      </c>
      <c r="B921" s="27" t="s">
        <v>1925</v>
      </c>
      <c r="C921" s="27" t="s">
        <v>1122</v>
      </c>
      <c r="D921" s="27" t="s">
        <v>1123</v>
      </c>
      <c r="E921" s="26" t="s">
        <v>1639</v>
      </c>
      <c r="F921" s="27" t="s">
        <v>1125</v>
      </c>
      <c r="G921" s="26" t="s">
        <v>1926</v>
      </c>
      <c r="H921" s="27" t="s">
        <v>1287</v>
      </c>
      <c r="I921" s="27" t="s">
        <v>1127</v>
      </c>
      <c r="J921" s="26" t="s">
        <v>1641</v>
      </c>
    </row>
    <row r="922" ht="42" customHeight="1" spans="1:10">
      <c r="A922" s="136" t="s">
        <v>570</v>
      </c>
      <c r="B922" s="27" t="s">
        <v>1925</v>
      </c>
      <c r="C922" s="27" t="s">
        <v>1122</v>
      </c>
      <c r="D922" s="27" t="s">
        <v>1129</v>
      </c>
      <c r="E922" s="26" t="s">
        <v>1375</v>
      </c>
      <c r="F922" s="27" t="s">
        <v>1143</v>
      </c>
      <c r="G922" s="26" t="s">
        <v>1131</v>
      </c>
      <c r="H922" s="27" t="s">
        <v>1132</v>
      </c>
      <c r="I922" s="27" t="s">
        <v>1157</v>
      </c>
      <c r="J922" s="26" t="s">
        <v>1927</v>
      </c>
    </row>
    <row r="923" ht="42" customHeight="1" spans="1:10">
      <c r="A923" s="136" t="s">
        <v>570</v>
      </c>
      <c r="B923" s="27" t="s">
        <v>1925</v>
      </c>
      <c r="C923" s="27" t="s">
        <v>1122</v>
      </c>
      <c r="D923" s="27" t="s">
        <v>1172</v>
      </c>
      <c r="E923" s="26" t="s">
        <v>1291</v>
      </c>
      <c r="F923" s="27" t="s">
        <v>1125</v>
      </c>
      <c r="G923" s="26" t="s">
        <v>1131</v>
      </c>
      <c r="H923" s="27" t="s">
        <v>1132</v>
      </c>
      <c r="I923" s="27" t="s">
        <v>1157</v>
      </c>
      <c r="J923" s="26" t="s">
        <v>1377</v>
      </c>
    </row>
    <row r="924" ht="42" customHeight="1" spans="1:10">
      <c r="A924" s="136" t="s">
        <v>570</v>
      </c>
      <c r="B924" s="27" t="s">
        <v>1925</v>
      </c>
      <c r="C924" s="27" t="s">
        <v>1134</v>
      </c>
      <c r="D924" s="27" t="s">
        <v>1154</v>
      </c>
      <c r="E924" s="26" t="s">
        <v>1928</v>
      </c>
      <c r="F924" s="27" t="s">
        <v>1125</v>
      </c>
      <c r="G924" s="26" t="s">
        <v>1929</v>
      </c>
      <c r="H924" s="27" t="s">
        <v>1132</v>
      </c>
      <c r="I924" s="27" t="s">
        <v>1157</v>
      </c>
      <c r="J924" s="26" t="s">
        <v>1930</v>
      </c>
    </row>
    <row r="925" ht="42" customHeight="1" spans="1:10">
      <c r="A925" s="136" t="s">
        <v>570</v>
      </c>
      <c r="B925" s="27" t="s">
        <v>1925</v>
      </c>
      <c r="C925" s="27" t="s">
        <v>1140</v>
      </c>
      <c r="D925" s="27" t="s">
        <v>1141</v>
      </c>
      <c r="E925" s="26" t="s">
        <v>1272</v>
      </c>
      <c r="F925" s="27" t="s">
        <v>1143</v>
      </c>
      <c r="G925" s="26" t="s">
        <v>1929</v>
      </c>
      <c r="H925" s="27" t="s">
        <v>1132</v>
      </c>
      <c r="I925" s="27" t="s">
        <v>1157</v>
      </c>
      <c r="J925" s="26" t="s">
        <v>1382</v>
      </c>
    </row>
    <row r="926" ht="42" customHeight="1" spans="1:10">
      <c r="A926" s="136" t="s">
        <v>572</v>
      </c>
      <c r="B926" s="27" t="s">
        <v>1931</v>
      </c>
      <c r="C926" s="27" t="s">
        <v>1122</v>
      </c>
      <c r="D926" s="27" t="s">
        <v>1123</v>
      </c>
      <c r="E926" s="26" t="s">
        <v>1932</v>
      </c>
      <c r="F926" s="27" t="s">
        <v>1143</v>
      </c>
      <c r="G926" s="26" t="s">
        <v>124</v>
      </c>
      <c r="H926" s="27" t="s">
        <v>1281</v>
      </c>
      <c r="I926" s="27" t="s">
        <v>1127</v>
      </c>
      <c r="J926" s="26" t="s">
        <v>1933</v>
      </c>
    </row>
    <row r="927" ht="42" customHeight="1" spans="1:10">
      <c r="A927" s="136" t="s">
        <v>572</v>
      </c>
      <c r="B927" s="27" t="s">
        <v>1931</v>
      </c>
      <c r="C927" s="27" t="s">
        <v>1122</v>
      </c>
      <c r="D927" s="27" t="s">
        <v>1129</v>
      </c>
      <c r="E927" s="26" t="s">
        <v>1934</v>
      </c>
      <c r="F927" s="27" t="s">
        <v>1143</v>
      </c>
      <c r="G927" s="26" t="s">
        <v>1168</v>
      </c>
      <c r="H927" s="27" t="s">
        <v>1132</v>
      </c>
      <c r="I927" s="27" t="s">
        <v>1157</v>
      </c>
      <c r="J927" s="26" t="s">
        <v>1935</v>
      </c>
    </row>
    <row r="928" ht="42" customHeight="1" spans="1:10">
      <c r="A928" s="136" t="s">
        <v>572</v>
      </c>
      <c r="B928" s="27" t="s">
        <v>1931</v>
      </c>
      <c r="C928" s="27" t="s">
        <v>1122</v>
      </c>
      <c r="D928" s="27" t="s">
        <v>1172</v>
      </c>
      <c r="E928" s="26" t="s">
        <v>1936</v>
      </c>
      <c r="F928" s="27" t="s">
        <v>1195</v>
      </c>
      <c r="G928" s="26" t="s">
        <v>126</v>
      </c>
      <c r="H928" s="27" t="s">
        <v>1608</v>
      </c>
      <c r="I928" s="27" t="s">
        <v>1127</v>
      </c>
      <c r="J928" s="26" t="s">
        <v>1937</v>
      </c>
    </row>
    <row r="929" ht="42" customHeight="1" spans="1:10">
      <c r="A929" s="136" t="s">
        <v>572</v>
      </c>
      <c r="B929" s="27" t="s">
        <v>1931</v>
      </c>
      <c r="C929" s="27" t="s">
        <v>1134</v>
      </c>
      <c r="D929" s="27" t="s">
        <v>1154</v>
      </c>
      <c r="E929" s="26" t="s">
        <v>1938</v>
      </c>
      <c r="F929" s="27" t="s">
        <v>1125</v>
      </c>
      <c r="G929" s="26" t="s">
        <v>1929</v>
      </c>
      <c r="H929" s="27" t="s">
        <v>1132</v>
      </c>
      <c r="I929" s="27" t="s">
        <v>1157</v>
      </c>
      <c r="J929" s="26" t="s">
        <v>1939</v>
      </c>
    </row>
    <row r="930" ht="42" customHeight="1" spans="1:10">
      <c r="A930" s="136" t="s">
        <v>572</v>
      </c>
      <c r="B930" s="27" t="s">
        <v>1931</v>
      </c>
      <c r="C930" s="27" t="s">
        <v>1134</v>
      </c>
      <c r="D930" s="27" t="s">
        <v>1135</v>
      </c>
      <c r="E930" s="26" t="s">
        <v>1940</v>
      </c>
      <c r="F930" s="27" t="s">
        <v>1143</v>
      </c>
      <c r="G930" s="26" t="s">
        <v>1929</v>
      </c>
      <c r="H930" s="27" t="s">
        <v>1132</v>
      </c>
      <c r="I930" s="27" t="s">
        <v>1157</v>
      </c>
      <c r="J930" s="26" t="s">
        <v>1941</v>
      </c>
    </row>
    <row r="931" ht="42" customHeight="1" spans="1:10">
      <c r="A931" s="136" t="s">
        <v>572</v>
      </c>
      <c r="B931" s="27" t="s">
        <v>1931</v>
      </c>
      <c r="C931" s="27" t="s">
        <v>1140</v>
      </c>
      <c r="D931" s="27" t="s">
        <v>1141</v>
      </c>
      <c r="E931" s="26" t="s">
        <v>1230</v>
      </c>
      <c r="F931" s="27" t="s">
        <v>1143</v>
      </c>
      <c r="G931" s="26" t="s">
        <v>1929</v>
      </c>
      <c r="H931" s="27" t="s">
        <v>1132</v>
      </c>
      <c r="I931" s="27" t="s">
        <v>1157</v>
      </c>
      <c r="J931" s="26" t="s">
        <v>1942</v>
      </c>
    </row>
    <row r="932" ht="42" customHeight="1" spans="1:10">
      <c r="A932" s="136" t="s">
        <v>572</v>
      </c>
      <c r="B932" s="27" t="s">
        <v>1931</v>
      </c>
      <c r="C932" s="27" t="s">
        <v>1140</v>
      </c>
      <c r="D932" s="27" t="s">
        <v>1141</v>
      </c>
      <c r="E932" s="26" t="s">
        <v>1511</v>
      </c>
      <c r="F932" s="27" t="s">
        <v>1143</v>
      </c>
      <c r="G932" s="26" t="s">
        <v>1929</v>
      </c>
      <c r="H932" s="27" t="s">
        <v>1132</v>
      </c>
      <c r="I932" s="27" t="s">
        <v>1157</v>
      </c>
      <c r="J932" s="26" t="s">
        <v>1943</v>
      </c>
    </row>
    <row r="933" ht="42" customHeight="1" spans="1:10">
      <c r="A933" s="136" t="s">
        <v>568</v>
      </c>
      <c r="B933" s="27" t="s">
        <v>1944</v>
      </c>
      <c r="C933" s="27" t="s">
        <v>1122</v>
      </c>
      <c r="D933" s="27" t="s">
        <v>1123</v>
      </c>
      <c r="E933" s="26" t="s">
        <v>1945</v>
      </c>
      <c r="F933" s="27" t="s">
        <v>1143</v>
      </c>
      <c r="G933" s="26" t="s">
        <v>117</v>
      </c>
      <c r="H933" s="27" t="s">
        <v>1281</v>
      </c>
      <c r="I933" s="27" t="s">
        <v>1127</v>
      </c>
      <c r="J933" s="26" t="s">
        <v>1946</v>
      </c>
    </row>
    <row r="934" ht="42" customHeight="1" spans="1:10">
      <c r="A934" s="136" t="s">
        <v>568</v>
      </c>
      <c r="B934" s="27" t="s">
        <v>1944</v>
      </c>
      <c r="C934" s="27" t="s">
        <v>1122</v>
      </c>
      <c r="D934" s="27" t="s">
        <v>1129</v>
      </c>
      <c r="E934" s="26" t="s">
        <v>1947</v>
      </c>
      <c r="F934" s="27" t="s">
        <v>1143</v>
      </c>
      <c r="G934" s="26" t="s">
        <v>1948</v>
      </c>
      <c r="H934" s="27" t="s">
        <v>1132</v>
      </c>
      <c r="I934" s="27" t="s">
        <v>1157</v>
      </c>
      <c r="J934" s="26" t="s">
        <v>1949</v>
      </c>
    </row>
    <row r="935" ht="42" customHeight="1" spans="1:10">
      <c r="A935" s="136" t="s">
        <v>568</v>
      </c>
      <c r="B935" s="27" t="s">
        <v>1944</v>
      </c>
      <c r="C935" s="27" t="s">
        <v>1122</v>
      </c>
      <c r="D935" s="27" t="s">
        <v>1172</v>
      </c>
      <c r="E935" s="26" t="s">
        <v>1950</v>
      </c>
      <c r="F935" s="27" t="s">
        <v>1195</v>
      </c>
      <c r="G935" s="26" t="s">
        <v>1951</v>
      </c>
      <c r="H935" s="27" t="s">
        <v>1138</v>
      </c>
      <c r="I935" s="27" t="s">
        <v>1157</v>
      </c>
      <c r="J935" s="26" t="s">
        <v>1952</v>
      </c>
    </row>
    <row r="936" ht="42" customHeight="1" spans="1:10">
      <c r="A936" s="136" t="s">
        <v>568</v>
      </c>
      <c r="B936" s="27" t="s">
        <v>1944</v>
      </c>
      <c r="C936" s="27" t="s">
        <v>1134</v>
      </c>
      <c r="D936" s="27" t="s">
        <v>1154</v>
      </c>
      <c r="E936" s="26" t="s">
        <v>1953</v>
      </c>
      <c r="F936" s="27" t="s">
        <v>1125</v>
      </c>
      <c r="G936" s="26" t="s">
        <v>1954</v>
      </c>
      <c r="H936" s="27" t="s">
        <v>1132</v>
      </c>
      <c r="I936" s="27" t="s">
        <v>1157</v>
      </c>
      <c r="J936" s="26" t="s">
        <v>1955</v>
      </c>
    </row>
    <row r="937" ht="42" customHeight="1" spans="1:10">
      <c r="A937" s="136" t="s">
        <v>568</v>
      </c>
      <c r="B937" s="27" t="s">
        <v>1944</v>
      </c>
      <c r="C937" s="27" t="s">
        <v>1134</v>
      </c>
      <c r="D937" s="27" t="s">
        <v>1135</v>
      </c>
      <c r="E937" s="26" t="s">
        <v>1956</v>
      </c>
      <c r="F937" s="27" t="s">
        <v>1125</v>
      </c>
      <c r="G937" s="26" t="s">
        <v>1472</v>
      </c>
      <c r="H937" s="27" t="s">
        <v>1132</v>
      </c>
      <c r="I937" s="27" t="s">
        <v>1157</v>
      </c>
      <c r="J937" s="26" t="s">
        <v>1957</v>
      </c>
    </row>
    <row r="938" ht="42" customHeight="1" spans="1:10">
      <c r="A938" s="136" t="s">
        <v>568</v>
      </c>
      <c r="B938" s="27" t="s">
        <v>1944</v>
      </c>
      <c r="C938" s="27" t="s">
        <v>1140</v>
      </c>
      <c r="D938" s="27" t="s">
        <v>1141</v>
      </c>
      <c r="E938" s="26" t="s">
        <v>1230</v>
      </c>
      <c r="F938" s="27" t="s">
        <v>1143</v>
      </c>
      <c r="G938" s="26" t="s">
        <v>1929</v>
      </c>
      <c r="H938" s="27" t="s">
        <v>1132</v>
      </c>
      <c r="I938" s="27" t="s">
        <v>1157</v>
      </c>
      <c r="J938" s="26" t="s">
        <v>1958</v>
      </c>
    </row>
    <row r="939" ht="42" customHeight="1" spans="1:10">
      <c r="A939" s="136" t="s">
        <v>568</v>
      </c>
      <c r="B939" s="27" t="s">
        <v>1944</v>
      </c>
      <c r="C939" s="27" t="s">
        <v>1140</v>
      </c>
      <c r="D939" s="27" t="s">
        <v>1141</v>
      </c>
      <c r="E939" s="26" t="s">
        <v>1511</v>
      </c>
      <c r="F939" s="27" t="s">
        <v>1143</v>
      </c>
      <c r="G939" s="26" t="s">
        <v>1929</v>
      </c>
      <c r="H939" s="27" t="s">
        <v>1132</v>
      </c>
      <c r="I939" s="27" t="s">
        <v>1157</v>
      </c>
      <c r="J939" s="26" t="s">
        <v>1959</v>
      </c>
    </row>
    <row r="940" ht="42" customHeight="1" spans="1:10">
      <c r="A940" s="135" t="s">
        <v>81</v>
      </c>
      <c r="B940" s="7"/>
      <c r="C940" s="7"/>
      <c r="D940" s="7"/>
      <c r="E940" s="7"/>
      <c r="F940" s="7"/>
      <c r="G940" s="7"/>
      <c r="H940" s="7"/>
      <c r="I940" s="7"/>
      <c r="J940" s="7"/>
    </row>
    <row r="941" ht="42" customHeight="1" spans="1:10">
      <c r="A941" s="136" t="s">
        <v>664</v>
      </c>
      <c r="B941" s="27" t="s">
        <v>1960</v>
      </c>
      <c r="C941" s="27" t="s">
        <v>1122</v>
      </c>
      <c r="D941" s="27" t="s">
        <v>1123</v>
      </c>
      <c r="E941" s="26" t="s">
        <v>1961</v>
      </c>
      <c r="F941" s="27" t="s">
        <v>1125</v>
      </c>
      <c r="G941" s="26" t="s">
        <v>1131</v>
      </c>
      <c r="H941" s="27" t="s">
        <v>1132</v>
      </c>
      <c r="I941" s="27" t="s">
        <v>1127</v>
      </c>
      <c r="J941" s="26" t="s">
        <v>1962</v>
      </c>
    </row>
    <row r="942" ht="42" customHeight="1" spans="1:10">
      <c r="A942" s="136" t="s">
        <v>664</v>
      </c>
      <c r="B942" s="27" t="s">
        <v>1960</v>
      </c>
      <c r="C942" s="27" t="s">
        <v>1122</v>
      </c>
      <c r="D942" s="27" t="s">
        <v>1129</v>
      </c>
      <c r="E942" s="26" t="s">
        <v>1963</v>
      </c>
      <c r="F942" s="27" t="s">
        <v>1125</v>
      </c>
      <c r="G942" s="26" t="s">
        <v>1131</v>
      </c>
      <c r="H942" s="27" t="s">
        <v>1132</v>
      </c>
      <c r="I942" s="27" t="s">
        <v>1127</v>
      </c>
      <c r="J942" s="26" t="s">
        <v>1964</v>
      </c>
    </row>
    <row r="943" ht="42" customHeight="1" spans="1:10">
      <c r="A943" s="136" t="s">
        <v>664</v>
      </c>
      <c r="B943" s="27" t="s">
        <v>1960</v>
      </c>
      <c r="C943" s="27" t="s">
        <v>1122</v>
      </c>
      <c r="D943" s="27" t="s">
        <v>1172</v>
      </c>
      <c r="E943" s="26" t="s">
        <v>1965</v>
      </c>
      <c r="F943" s="27" t="s">
        <v>1125</v>
      </c>
      <c r="G943" s="26" t="s">
        <v>1131</v>
      </c>
      <c r="H943" s="27" t="s">
        <v>1132</v>
      </c>
      <c r="I943" s="27" t="s">
        <v>1127</v>
      </c>
      <c r="J943" s="26" t="s">
        <v>1966</v>
      </c>
    </row>
    <row r="944" ht="42" customHeight="1" spans="1:10">
      <c r="A944" s="136" t="s">
        <v>664</v>
      </c>
      <c r="B944" s="27" t="s">
        <v>1960</v>
      </c>
      <c r="C944" s="27" t="s">
        <v>1134</v>
      </c>
      <c r="D944" s="27" t="s">
        <v>1154</v>
      </c>
      <c r="E944" s="26" t="s">
        <v>1967</v>
      </c>
      <c r="F944" s="27" t="s">
        <v>1125</v>
      </c>
      <c r="G944" s="26" t="s">
        <v>1131</v>
      </c>
      <c r="H944" s="27" t="s">
        <v>1132</v>
      </c>
      <c r="I944" s="27" t="s">
        <v>1127</v>
      </c>
      <c r="J944" s="26" t="s">
        <v>1968</v>
      </c>
    </row>
    <row r="945" ht="42" customHeight="1" spans="1:10">
      <c r="A945" s="136" t="s">
        <v>664</v>
      </c>
      <c r="B945" s="27" t="s">
        <v>1960</v>
      </c>
      <c r="C945" s="27" t="s">
        <v>1140</v>
      </c>
      <c r="D945" s="27" t="s">
        <v>1141</v>
      </c>
      <c r="E945" s="26" t="s">
        <v>1141</v>
      </c>
      <c r="F945" s="27" t="s">
        <v>1143</v>
      </c>
      <c r="G945" s="26" t="s">
        <v>1198</v>
      </c>
      <c r="H945" s="27" t="s">
        <v>1132</v>
      </c>
      <c r="I945" s="27" t="s">
        <v>1157</v>
      </c>
      <c r="J945" s="26" t="s">
        <v>1141</v>
      </c>
    </row>
    <row r="946" ht="42" customHeight="1" spans="1:10">
      <c r="A946" s="136" t="s">
        <v>670</v>
      </c>
      <c r="B946" s="27" t="s">
        <v>1969</v>
      </c>
      <c r="C946" s="27" t="s">
        <v>1122</v>
      </c>
      <c r="D946" s="27" t="s">
        <v>1123</v>
      </c>
      <c r="E946" s="26" t="s">
        <v>1970</v>
      </c>
      <c r="F946" s="27" t="s">
        <v>1125</v>
      </c>
      <c r="G946" s="26" t="s">
        <v>1131</v>
      </c>
      <c r="H946" s="27" t="s">
        <v>1132</v>
      </c>
      <c r="I946" s="27" t="s">
        <v>1127</v>
      </c>
      <c r="J946" s="26" t="s">
        <v>1971</v>
      </c>
    </row>
    <row r="947" ht="42" customHeight="1" spans="1:10">
      <c r="A947" s="136" t="s">
        <v>670</v>
      </c>
      <c r="B947" s="27" t="s">
        <v>1969</v>
      </c>
      <c r="C947" s="27" t="s">
        <v>1134</v>
      </c>
      <c r="D947" s="27" t="s">
        <v>1193</v>
      </c>
      <c r="E947" s="26" t="s">
        <v>1970</v>
      </c>
      <c r="F947" s="27" t="s">
        <v>1125</v>
      </c>
      <c r="G947" s="26" t="s">
        <v>1131</v>
      </c>
      <c r="H947" s="27" t="s">
        <v>1132</v>
      </c>
      <c r="I947" s="27" t="s">
        <v>1127</v>
      </c>
      <c r="J947" s="26" t="s">
        <v>1971</v>
      </c>
    </row>
    <row r="948" ht="42" customHeight="1" spans="1:10">
      <c r="A948" s="136" t="s">
        <v>670</v>
      </c>
      <c r="B948" s="27" t="s">
        <v>1969</v>
      </c>
      <c r="C948" s="27" t="s">
        <v>1140</v>
      </c>
      <c r="D948" s="27" t="s">
        <v>1141</v>
      </c>
      <c r="E948" s="26" t="s">
        <v>1972</v>
      </c>
      <c r="F948" s="27" t="s">
        <v>1143</v>
      </c>
      <c r="G948" s="26" t="s">
        <v>1144</v>
      </c>
      <c r="H948" s="27" t="s">
        <v>1132</v>
      </c>
      <c r="I948" s="27" t="s">
        <v>1127</v>
      </c>
      <c r="J948" s="26" t="s">
        <v>1971</v>
      </c>
    </row>
    <row r="949" ht="42" customHeight="1" spans="1:10">
      <c r="A949" s="136" t="s">
        <v>666</v>
      </c>
      <c r="B949" s="27" t="s">
        <v>1973</v>
      </c>
      <c r="C949" s="27" t="s">
        <v>1122</v>
      </c>
      <c r="D949" s="27" t="s">
        <v>1123</v>
      </c>
      <c r="E949" s="26" t="s">
        <v>1974</v>
      </c>
      <c r="F949" s="27" t="s">
        <v>1125</v>
      </c>
      <c r="G949" s="26" t="s">
        <v>1975</v>
      </c>
      <c r="H949" s="27" t="s">
        <v>1976</v>
      </c>
      <c r="I949" s="27" t="s">
        <v>1127</v>
      </c>
      <c r="J949" s="26" t="s">
        <v>1974</v>
      </c>
    </row>
    <row r="950" ht="42" customHeight="1" spans="1:10">
      <c r="A950" s="136" t="s">
        <v>666</v>
      </c>
      <c r="B950" s="27" t="s">
        <v>1973</v>
      </c>
      <c r="C950" s="27" t="s">
        <v>1122</v>
      </c>
      <c r="D950" s="27" t="s">
        <v>1123</v>
      </c>
      <c r="E950" s="26" t="s">
        <v>1977</v>
      </c>
      <c r="F950" s="27" t="s">
        <v>1143</v>
      </c>
      <c r="G950" s="26" t="s">
        <v>117</v>
      </c>
      <c r="H950" s="27" t="s">
        <v>1976</v>
      </c>
      <c r="I950" s="27" t="s">
        <v>1127</v>
      </c>
      <c r="J950" s="26" t="s">
        <v>1978</v>
      </c>
    </row>
    <row r="951" ht="42" customHeight="1" spans="1:10">
      <c r="A951" s="136" t="s">
        <v>666</v>
      </c>
      <c r="B951" s="27" t="s">
        <v>1973</v>
      </c>
      <c r="C951" s="27" t="s">
        <v>1122</v>
      </c>
      <c r="D951" s="27" t="s">
        <v>1172</v>
      </c>
      <c r="E951" s="26" t="s">
        <v>1979</v>
      </c>
      <c r="F951" s="27" t="s">
        <v>1125</v>
      </c>
      <c r="G951" s="26" t="s">
        <v>1980</v>
      </c>
      <c r="H951" s="27" t="s">
        <v>1138</v>
      </c>
      <c r="I951" s="27" t="s">
        <v>1157</v>
      </c>
      <c r="J951" s="26" t="s">
        <v>1979</v>
      </c>
    </row>
    <row r="952" ht="42" customHeight="1" spans="1:10">
      <c r="A952" s="136" t="s">
        <v>666</v>
      </c>
      <c r="B952" s="27" t="s">
        <v>1973</v>
      </c>
      <c r="C952" s="27" t="s">
        <v>1134</v>
      </c>
      <c r="D952" s="27" t="s">
        <v>1154</v>
      </c>
      <c r="E952" s="26" t="s">
        <v>1981</v>
      </c>
      <c r="F952" s="27" t="s">
        <v>1125</v>
      </c>
      <c r="G952" s="26" t="s">
        <v>1630</v>
      </c>
      <c r="H952" s="27" t="s">
        <v>1630</v>
      </c>
      <c r="I952" s="27" t="s">
        <v>1157</v>
      </c>
      <c r="J952" s="26" t="s">
        <v>1981</v>
      </c>
    </row>
    <row r="953" ht="42" customHeight="1" spans="1:10">
      <c r="A953" s="136" t="s">
        <v>666</v>
      </c>
      <c r="B953" s="27" t="s">
        <v>1973</v>
      </c>
      <c r="C953" s="27" t="s">
        <v>1140</v>
      </c>
      <c r="D953" s="27" t="s">
        <v>1141</v>
      </c>
      <c r="E953" s="26" t="s">
        <v>1982</v>
      </c>
      <c r="F953" s="27" t="s">
        <v>1143</v>
      </c>
      <c r="G953" s="26" t="s">
        <v>1198</v>
      </c>
      <c r="H953" s="27" t="s">
        <v>1132</v>
      </c>
      <c r="I953" s="27" t="s">
        <v>1157</v>
      </c>
      <c r="J953" s="26" t="s">
        <v>1982</v>
      </c>
    </row>
    <row r="954" ht="42" customHeight="1" spans="1:10">
      <c r="A954" s="136" t="s">
        <v>660</v>
      </c>
      <c r="B954" s="27" t="s">
        <v>1983</v>
      </c>
      <c r="C954" s="27" t="s">
        <v>1122</v>
      </c>
      <c r="D954" s="27" t="s">
        <v>1123</v>
      </c>
      <c r="E954" s="26" t="s">
        <v>1984</v>
      </c>
      <c r="F954" s="27" t="s">
        <v>1125</v>
      </c>
      <c r="G954" s="26" t="s">
        <v>1790</v>
      </c>
      <c r="H954" s="27" t="s">
        <v>1784</v>
      </c>
      <c r="I954" s="27" t="s">
        <v>1127</v>
      </c>
      <c r="J954" s="26" t="s">
        <v>1985</v>
      </c>
    </row>
    <row r="955" ht="42" customHeight="1" spans="1:10">
      <c r="A955" s="136" t="s">
        <v>660</v>
      </c>
      <c r="B955" s="27" t="s">
        <v>1983</v>
      </c>
      <c r="C955" s="27" t="s">
        <v>1134</v>
      </c>
      <c r="D955" s="27" t="s">
        <v>1154</v>
      </c>
      <c r="E955" s="26" t="s">
        <v>1986</v>
      </c>
      <c r="F955" s="27" t="s">
        <v>1125</v>
      </c>
      <c r="G955" s="26" t="s">
        <v>1987</v>
      </c>
      <c r="H955" s="27" t="s">
        <v>1988</v>
      </c>
      <c r="I955" s="27" t="s">
        <v>1157</v>
      </c>
      <c r="J955" s="26" t="s">
        <v>1986</v>
      </c>
    </row>
    <row r="956" ht="42" customHeight="1" spans="1:10">
      <c r="A956" s="136" t="s">
        <v>660</v>
      </c>
      <c r="B956" s="27" t="s">
        <v>1983</v>
      </c>
      <c r="C956" s="27" t="s">
        <v>1140</v>
      </c>
      <c r="D956" s="27" t="s">
        <v>1141</v>
      </c>
      <c r="E956" s="26" t="s">
        <v>1989</v>
      </c>
      <c r="F956" s="27" t="s">
        <v>1143</v>
      </c>
      <c r="G956" s="26" t="s">
        <v>1144</v>
      </c>
      <c r="H956" s="27" t="s">
        <v>1132</v>
      </c>
      <c r="I956" s="27" t="s">
        <v>1157</v>
      </c>
      <c r="J956" s="26" t="s">
        <v>1990</v>
      </c>
    </row>
    <row r="957" ht="42" customHeight="1" spans="1:10">
      <c r="A957" s="136" t="s">
        <v>625</v>
      </c>
      <c r="B957" s="27" t="s">
        <v>1991</v>
      </c>
      <c r="C957" s="27" t="s">
        <v>1122</v>
      </c>
      <c r="D957" s="27" t="s">
        <v>1123</v>
      </c>
      <c r="E957" s="26" t="s">
        <v>1992</v>
      </c>
      <c r="F957" s="27" t="s">
        <v>1125</v>
      </c>
      <c r="G957" s="26" t="s">
        <v>115</v>
      </c>
      <c r="H957" s="27" t="s">
        <v>1126</v>
      </c>
      <c r="I957" s="27" t="s">
        <v>1127</v>
      </c>
      <c r="J957" s="26" t="s">
        <v>1993</v>
      </c>
    </row>
    <row r="958" ht="42" customHeight="1" spans="1:10">
      <c r="A958" s="136" t="s">
        <v>625</v>
      </c>
      <c r="B958" s="27" t="s">
        <v>1991</v>
      </c>
      <c r="C958" s="27" t="s">
        <v>1122</v>
      </c>
      <c r="D958" s="27" t="s">
        <v>1129</v>
      </c>
      <c r="E958" s="26" t="s">
        <v>1994</v>
      </c>
      <c r="F958" s="27" t="s">
        <v>1125</v>
      </c>
      <c r="G958" s="26" t="s">
        <v>1131</v>
      </c>
      <c r="H958" s="27" t="s">
        <v>1132</v>
      </c>
      <c r="I958" s="27" t="s">
        <v>1157</v>
      </c>
      <c r="J958" s="26" t="s">
        <v>1995</v>
      </c>
    </row>
    <row r="959" ht="42" customHeight="1" spans="1:10">
      <c r="A959" s="136" t="s">
        <v>625</v>
      </c>
      <c r="B959" s="27" t="s">
        <v>1991</v>
      </c>
      <c r="C959" s="27" t="s">
        <v>1122</v>
      </c>
      <c r="D959" s="27" t="s">
        <v>1172</v>
      </c>
      <c r="E959" s="26" t="s">
        <v>1205</v>
      </c>
      <c r="F959" s="27" t="s">
        <v>1125</v>
      </c>
      <c r="G959" s="26" t="s">
        <v>115</v>
      </c>
      <c r="H959" s="27" t="s">
        <v>1138</v>
      </c>
      <c r="I959" s="27" t="s">
        <v>1127</v>
      </c>
      <c r="J959" s="26" t="s">
        <v>1996</v>
      </c>
    </row>
    <row r="960" ht="42" customHeight="1" spans="1:10">
      <c r="A960" s="136" t="s">
        <v>625</v>
      </c>
      <c r="B960" s="27" t="s">
        <v>1991</v>
      </c>
      <c r="C960" s="27" t="s">
        <v>1134</v>
      </c>
      <c r="D960" s="27" t="s">
        <v>1154</v>
      </c>
      <c r="E960" s="26" t="s">
        <v>1209</v>
      </c>
      <c r="F960" s="27" t="s">
        <v>1125</v>
      </c>
      <c r="G960" s="26" t="s">
        <v>1997</v>
      </c>
      <c r="H960" s="27" t="s">
        <v>1328</v>
      </c>
      <c r="I960" s="27" t="s">
        <v>1157</v>
      </c>
      <c r="J960" s="26" t="s">
        <v>1993</v>
      </c>
    </row>
    <row r="961" ht="42" customHeight="1" spans="1:10">
      <c r="A961" s="136" t="s">
        <v>625</v>
      </c>
      <c r="B961" s="27" t="s">
        <v>1991</v>
      </c>
      <c r="C961" s="27" t="s">
        <v>1134</v>
      </c>
      <c r="D961" s="27" t="s">
        <v>1135</v>
      </c>
      <c r="E961" s="26" t="s">
        <v>1998</v>
      </c>
      <c r="F961" s="27" t="s">
        <v>1125</v>
      </c>
      <c r="G961" s="26" t="s">
        <v>1999</v>
      </c>
      <c r="H961" s="27" t="s">
        <v>1138</v>
      </c>
      <c r="I961" s="27" t="s">
        <v>1157</v>
      </c>
      <c r="J961" s="26" t="s">
        <v>2000</v>
      </c>
    </row>
    <row r="962" ht="42" customHeight="1" spans="1:10">
      <c r="A962" s="136" t="s">
        <v>625</v>
      </c>
      <c r="B962" s="27" t="s">
        <v>1991</v>
      </c>
      <c r="C962" s="27" t="s">
        <v>1140</v>
      </c>
      <c r="D962" s="27" t="s">
        <v>1141</v>
      </c>
      <c r="E962" s="26" t="s">
        <v>1230</v>
      </c>
      <c r="F962" s="27" t="s">
        <v>1125</v>
      </c>
      <c r="G962" s="26" t="s">
        <v>1168</v>
      </c>
      <c r="H962" s="27" t="s">
        <v>1132</v>
      </c>
      <c r="I962" s="27" t="s">
        <v>1157</v>
      </c>
      <c r="J962" s="26" t="s">
        <v>2001</v>
      </c>
    </row>
    <row r="963" ht="42" customHeight="1" spans="1:10">
      <c r="A963" s="136" t="s">
        <v>625</v>
      </c>
      <c r="B963" s="27" t="s">
        <v>1991</v>
      </c>
      <c r="C963" s="27" t="s">
        <v>1140</v>
      </c>
      <c r="D963" s="27" t="s">
        <v>1141</v>
      </c>
      <c r="E963" s="26" t="s">
        <v>2002</v>
      </c>
      <c r="F963" s="27" t="s">
        <v>1125</v>
      </c>
      <c r="G963" s="26" t="s">
        <v>1168</v>
      </c>
      <c r="H963" s="27" t="s">
        <v>1132</v>
      </c>
      <c r="I963" s="27" t="s">
        <v>1157</v>
      </c>
      <c r="J963" s="26" t="s">
        <v>2003</v>
      </c>
    </row>
    <row r="964" ht="42" customHeight="1" spans="1:10">
      <c r="A964" s="136" t="s">
        <v>662</v>
      </c>
      <c r="B964" s="27" t="s">
        <v>2004</v>
      </c>
      <c r="C964" s="27" t="s">
        <v>1122</v>
      </c>
      <c r="D964" s="27" t="s">
        <v>1123</v>
      </c>
      <c r="E964" s="26" t="s">
        <v>2005</v>
      </c>
      <c r="F964" s="27" t="s">
        <v>1125</v>
      </c>
      <c r="G964" s="26" t="s">
        <v>2006</v>
      </c>
      <c r="H964" s="27" t="s">
        <v>1221</v>
      </c>
      <c r="I964" s="27" t="s">
        <v>1127</v>
      </c>
      <c r="J964" s="26" t="s">
        <v>2007</v>
      </c>
    </row>
    <row r="965" ht="42" customHeight="1" spans="1:10">
      <c r="A965" s="136" t="s">
        <v>662</v>
      </c>
      <c r="B965" s="27" t="s">
        <v>2004</v>
      </c>
      <c r="C965" s="27" t="s">
        <v>1122</v>
      </c>
      <c r="D965" s="27" t="s">
        <v>1123</v>
      </c>
      <c r="E965" s="26" t="s">
        <v>2008</v>
      </c>
      <c r="F965" s="27" t="s">
        <v>1125</v>
      </c>
      <c r="G965" s="26" t="s">
        <v>2009</v>
      </c>
      <c r="H965" s="27" t="s">
        <v>1221</v>
      </c>
      <c r="I965" s="27" t="s">
        <v>1127</v>
      </c>
      <c r="J965" s="26" t="s">
        <v>2010</v>
      </c>
    </row>
    <row r="966" ht="42" customHeight="1" spans="1:10">
      <c r="A966" s="136" t="s">
        <v>662</v>
      </c>
      <c r="B966" s="27" t="s">
        <v>2004</v>
      </c>
      <c r="C966" s="27" t="s">
        <v>1134</v>
      </c>
      <c r="D966" s="27" t="s">
        <v>1154</v>
      </c>
      <c r="E966" s="26" t="s">
        <v>2004</v>
      </c>
      <c r="F966" s="27" t="s">
        <v>1125</v>
      </c>
      <c r="G966" s="26" t="s">
        <v>2011</v>
      </c>
      <c r="H966" s="27" t="s">
        <v>1221</v>
      </c>
      <c r="I966" s="27" t="s">
        <v>1157</v>
      </c>
      <c r="J966" s="26" t="s">
        <v>2004</v>
      </c>
    </row>
    <row r="967" ht="42" customHeight="1" spans="1:10">
      <c r="A967" s="136" t="s">
        <v>662</v>
      </c>
      <c r="B967" s="27" t="s">
        <v>2004</v>
      </c>
      <c r="C967" s="27" t="s">
        <v>1140</v>
      </c>
      <c r="D967" s="27" t="s">
        <v>1141</v>
      </c>
      <c r="E967" s="26" t="s">
        <v>1141</v>
      </c>
      <c r="F967" s="27" t="s">
        <v>1143</v>
      </c>
      <c r="G967" s="26" t="s">
        <v>1198</v>
      </c>
      <c r="H967" s="27" t="s">
        <v>1132</v>
      </c>
      <c r="I967" s="27" t="s">
        <v>1157</v>
      </c>
      <c r="J967" s="26" t="s">
        <v>1141</v>
      </c>
    </row>
    <row r="968" ht="42" customHeight="1" spans="1:10">
      <c r="A968" s="136" t="s">
        <v>564</v>
      </c>
      <c r="B968" s="27" t="s">
        <v>2012</v>
      </c>
      <c r="C968" s="27" t="s">
        <v>1122</v>
      </c>
      <c r="D968" s="27" t="s">
        <v>1123</v>
      </c>
      <c r="E968" s="26" t="s">
        <v>2013</v>
      </c>
      <c r="F968" s="27" t="s">
        <v>1143</v>
      </c>
      <c r="G968" s="26" t="s">
        <v>2014</v>
      </c>
      <c r="H968" s="27" t="s">
        <v>1281</v>
      </c>
      <c r="I968" s="27" t="s">
        <v>1127</v>
      </c>
      <c r="J968" s="26" t="s">
        <v>2015</v>
      </c>
    </row>
    <row r="969" ht="42" customHeight="1" spans="1:10">
      <c r="A969" s="136" t="s">
        <v>564</v>
      </c>
      <c r="B969" s="27" t="s">
        <v>2012</v>
      </c>
      <c r="C969" s="27" t="s">
        <v>1122</v>
      </c>
      <c r="D969" s="27" t="s">
        <v>1123</v>
      </c>
      <c r="E969" s="26" t="s">
        <v>2016</v>
      </c>
      <c r="F969" s="27" t="s">
        <v>1125</v>
      </c>
      <c r="G969" s="26" t="s">
        <v>1131</v>
      </c>
      <c r="H969" s="27" t="s">
        <v>1132</v>
      </c>
      <c r="I969" s="27" t="s">
        <v>1157</v>
      </c>
      <c r="J969" s="26" t="s">
        <v>2016</v>
      </c>
    </row>
    <row r="970" ht="42" customHeight="1" spans="1:10">
      <c r="A970" s="136" t="s">
        <v>564</v>
      </c>
      <c r="B970" s="27" t="s">
        <v>2012</v>
      </c>
      <c r="C970" s="27" t="s">
        <v>1122</v>
      </c>
      <c r="D970" s="27" t="s">
        <v>1123</v>
      </c>
      <c r="E970" s="26" t="s">
        <v>2017</v>
      </c>
      <c r="F970" s="27" t="s">
        <v>1125</v>
      </c>
      <c r="G970" s="26" t="s">
        <v>1131</v>
      </c>
      <c r="H970" s="27" t="s">
        <v>1132</v>
      </c>
      <c r="I970" s="27" t="s">
        <v>1157</v>
      </c>
      <c r="J970" s="26" t="s">
        <v>2017</v>
      </c>
    </row>
    <row r="971" ht="42" customHeight="1" spans="1:10">
      <c r="A971" s="136" t="s">
        <v>564</v>
      </c>
      <c r="B971" s="27" t="s">
        <v>2012</v>
      </c>
      <c r="C971" s="27" t="s">
        <v>1122</v>
      </c>
      <c r="D971" s="27" t="s">
        <v>1129</v>
      </c>
      <c r="E971" s="26" t="s">
        <v>2018</v>
      </c>
      <c r="F971" s="27" t="s">
        <v>1125</v>
      </c>
      <c r="G971" s="26" t="s">
        <v>1131</v>
      </c>
      <c r="H971" s="27" t="s">
        <v>1132</v>
      </c>
      <c r="I971" s="27" t="s">
        <v>1157</v>
      </c>
      <c r="J971" s="26" t="s">
        <v>2019</v>
      </c>
    </row>
    <row r="972" ht="42" customHeight="1" spans="1:10">
      <c r="A972" s="136" t="s">
        <v>564</v>
      </c>
      <c r="B972" s="27" t="s">
        <v>2012</v>
      </c>
      <c r="C972" s="27" t="s">
        <v>1122</v>
      </c>
      <c r="D972" s="27" t="s">
        <v>1129</v>
      </c>
      <c r="E972" s="26" t="s">
        <v>2020</v>
      </c>
      <c r="F972" s="27" t="s">
        <v>1125</v>
      </c>
      <c r="G972" s="26" t="s">
        <v>1131</v>
      </c>
      <c r="H972" s="27" t="s">
        <v>1132</v>
      </c>
      <c r="I972" s="27" t="s">
        <v>1127</v>
      </c>
      <c r="J972" s="26" t="s">
        <v>2021</v>
      </c>
    </row>
    <row r="973" ht="42" customHeight="1" spans="1:10">
      <c r="A973" s="136" t="s">
        <v>564</v>
      </c>
      <c r="B973" s="27" t="s">
        <v>2012</v>
      </c>
      <c r="C973" s="27" t="s">
        <v>1122</v>
      </c>
      <c r="D973" s="27" t="s">
        <v>1129</v>
      </c>
      <c r="E973" s="26" t="s">
        <v>2022</v>
      </c>
      <c r="F973" s="27" t="s">
        <v>1125</v>
      </c>
      <c r="G973" s="26" t="s">
        <v>1131</v>
      </c>
      <c r="H973" s="27" t="s">
        <v>1132</v>
      </c>
      <c r="I973" s="27" t="s">
        <v>1157</v>
      </c>
      <c r="J973" s="26" t="s">
        <v>2022</v>
      </c>
    </row>
    <row r="974" ht="42" customHeight="1" spans="1:10">
      <c r="A974" s="136" t="s">
        <v>564</v>
      </c>
      <c r="B974" s="27" t="s">
        <v>2012</v>
      </c>
      <c r="C974" s="27" t="s">
        <v>1122</v>
      </c>
      <c r="D974" s="27" t="s">
        <v>1172</v>
      </c>
      <c r="E974" s="26" t="s">
        <v>1205</v>
      </c>
      <c r="F974" s="27" t="s">
        <v>1125</v>
      </c>
      <c r="G974" s="26" t="s">
        <v>1980</v>
      </c>
      <c r="H974" s="27" t="s">
        <v>1138</v>
      </c>
      <c r="I974" s="27" t="s">
        <v>1127</v>
      </c>
      <c r="J974" s="26" t="s">
        <v>1206</v>
      </c>
    </row>
    <row r="975" ht="42" customHeight="1" spans="1:10">
      <c r="A975" s="136" t="s">
        <v>564</v>
      </c>
      <c r="B975" s="27" t="s">
        <v>2012</v>
      </c>
      <c r="C975" s="27" t="s">
        <v>1122</v>
      </c>
      <c r="D975" s="27" t="s">
        <v>1172</v>
      </c>
      <c r="E975" s="26" t="s">
        <v>2023</v>
      </c>
      <c r="F975" s="27" t="s">
        <v>1125</v>
      </c>
      <c r="G975" s="26" t="s">
        <v>1131</v>
      </c>
      <c r="H975" s="27" t="s">
        <v>1132</v>
      </c>
      <c r="I975" s="27" t="s">
        <v>1157</v>
      </c>
      <c r="J975" s="26" t="s">
        <v>2023</v>
      </c>
    </row>
    <row r="976" ht="42" customHeight="1" spans="1:10">
      <c r="A976" s="136" t="s">
        <v>564</v>
      </c>
      <c r="B976" s="27" t="s">
        <v>2012</v>
      </c>
      <c r="C976" s="27" t="s">
        <v>1134</v>
      </c>
      <c r="D976" s="27" t="s">
        <v>1193</v>
      </c>
      <c r="E976" s="26" t="s">
        <v>2024</v>
      </c>
      <c r="F976" s="27" t="s">
        <v>1125</v>
      </c>
      <c r="G976" s="26" t="s">
        <v>2025</v>
      </c>
      <c r="H976" s="27" t="s">
        <v>1132</v>
      </c>
      <c r="I976" s="27" t="s">
        <v>1157</v>
      </c>
      <c r="J976" s="26" t="s">
        <v>2026</v>
      </c>
    </row>
    <row r="977" ht="42" customHeight="1" spans="1:10">
      <c r="A977" s="136" t="s">
        <v>564</v>
      </c>
      <c r="B977" s="27" t="s">
        <v>2012</v>
      </c>
      <c r="C977" s="27" t="s">
        <v>1134</v>
      </c>
      <c r="D977" s="27" t="s">
        <v>1193</v>
      </c>
      <c r="E977" s="26" t="s">
        <v>2027</v>
      </c>
      <c r="F977" s="27" t="s">
        <v>1125</v>
      </c>
      <c r="G977" s="26" t="s">
        <v>1131</v>
      </c>
      <c r="H977" s="27" t="s">
        <v>1132</v>
      </c>
      <c r="I977" s="27" t="s">
        <v>1157</v>
      </c>
      <c r="J977" s="26" t="s">
        <v>2027</v>
      </c>
    </row>
    <row r="978" ht="42" customHeight="1" spans="1:10">
      <c r="A978" s="136" t="s">
        <v>564</v>
      </c>
      <c r="B978" s="27" t="s">
        <v>2012</v>
      </c>
      <c r="C978" s="27" t="s">
        <v>1134</v>
      </c>
      <c r="D978" s="27" t="s">
        <v>1154</v>
      </c>
      <c r="E978" s="26" t="s">
        <v>2028</v>
      </c>
      <c r="F978" s="27" t="s">
        <v>1143</v>
      </c>
      <c r="G978" s="26" t="s">
        <v>2029</v>
      </c>
      <c r="H978" s="27" t="s">
        <v>1132</v>
      </c>
      <c r="I978" s="27" t="s">
        <v>1157</v>
      </c>
      <c r="J978" s="26" t="s">
        <v>2030</v>
      </c>
    </row>
    <row r="979" ht="42" customHeight="1" spans="1:10">
      <c r="A979" s="136" t="s">
        <v>564</v>
      </c>
      <c r="B979" s="27" t="s">
        <v>2012</v>
      </c>
      <c r="C979" s="27" t="s">
        <v>1134</v>
      </c>
      <c r="D979" s="27" t="s">
        <v>1154</v>
      </c>
      <c r="E979" s="26" t="s">
        <v>2031</v>
      </c>
      <c r="F979" s="27" t="s">
        <v>1125</v>
      </c>
      <c r="G979" s="26" t="s">
        <v>1131</v>
      </c>
      <c r="H979" s="27" t="s">
        <v>1132</v>
      </c>
      <c r="I979" s="27" t="s">
        <v>1157</v>
      </c>
      <c r="J979" s="26" t="s">
        <v>2031</v>
      </c>
    </row>
    <row r="980" ht="42" customHeight="1" spans="1:10">
      <c r="A980" s="136" t="s">
        <v>564</v>
      </c>
      <c r="B980" s="27" t="s">
        <v>2012</v>
      </c>
      <c r="C980" s="27" t="s">
        <v>1134</v>
      </c>
      <c r="D980" s="27" t="s">
        <v>1135</v>
      </c>
      <c r="E980" s="26" t="s">
        <v>2032</v>
      </c>
      <c r="F980" s="27" t="s">
        <v>1125</v>
      </c>
      <c r="G980" s="26" t="s">
        <v>2033</v>
      </c>
      <c r="H980" s="27" t="s">
        <v>1132</v>
      </c>
      <c r="I980" s="27" t="s">
        <v>1157</v>
      </c>
      <c r="J980" s="26" t="s">
        <v>2034</v>
      </c>
    </row>
    <row r="981" ht="42" customHeight="1" spans="1:10">
      <c r="A981" s="136" t="s">
        <v>564</v>
      </c>
      <c r="B981" s="27" t="s">
        <v>2012</v>
      </c>
      <c r="C981" s="27" t="s">
        <v>1134</v>
      </c>
      <c r="D981" s="27" t="s">
        <v>1135</v>
      </c>
      <c r="E981" s="26" t="s">
        <v>2035</v>
      </c>
      <c r="F981" s="27" t="s">
        <v>1125</v>
      </c>
      <c r="G981" s="26" t="s">
        <v>1185</v>
      </c>
      <c r="H981" s="27" t="s">
        <v>1132</v>
      </c>
      <c r="I981" s="27" t="s">
        <v>1157</v>
      </c>
      <c r="J981" s="26" t="s">
        <v>2036</v>
      </c>
    </row>
    <row r="982" ht="42" customHeight="1" spans="1:10">
      <c r="A982" s="136" t="s">
        <v>564</v>
      </c>
      <c r="B982" s="27" t="s">
        <v>2012</v>
      </c>
      <c r="C982" s="27" t="s">
        <v>1140</v>
      </c>
      <c r="D982" s="27" t="s">
        <v>1141</v>
      </c>
      <c r="E982" s="26" t="s">
        <v>1141</v>
      </c>
      <c r="F982" s="27" t="s">
        <v>1125</v>
      </c>
      <c r="G982" s="26" t="s">
        <v>1168</v>
      </c>
      <c r="H982" s="27" t="s">
        <v>1132</v>
      </c>
      <c r="I982" s="27" t="s">
        <v>1157</v>
      </c>
      <c r="J982" s="26" t="s">
        <v>2037</v>
      </c>
    </row>
    <row r="983" ht="42" customHeight="1" spans="1:10">
      <c r="A983" s="136" t="s">
        <v>564</v>
      </c>
      <c r="B983" s="27" t="s">
        <v>2012</v>
      </c>
      <c r="C983" s="27" t="s">
        <v>1140</v>
      </c>
      <c r="D983" s="27" t="s">
        <v>1141</v>
      </c>
      <c r="E983" s="26" t="s">
        <v>2038</v>
      </c>
      <c r="F983" s="27" t="s">
        <v>1125</v>
      </c>
      <c r="G983" s="26" t="s">
        <v>1168</v>
      </c>
      <c r="H983" s="27" t="s">
        <v>1132</v>
      </c>
      <c r="I983" s="27" t="s">
        <v>1157</v>
      </c>
      <c r="J983" s="26" t="s">
        <v>2038</v>
      </c>
    </row>
    <row r="984" ht="42" customHeight="1" spans="1:10">
      <c r="A984" s="135" t="s">
        <v>89</v>
      </c>
      <c r="B984" s="7"/>
      <c r="C984" s="7"/>
      <c r="D984" s="7"/>
      <c r="E984" s="7"/>
      <c r="F984" s="7"/>
      <c r="G984" s="7"/>
      <c r="H984" s="7"/>
      <c r="I984" s="7"/>
      <c r="J984" s="7"/>
    </row>
    <row r="985" ht="42" customHeight="1" spans="1:10">
      <c r="A985" s="136" t="s">
        <v>821</v>
      </c>
      <c r="B985" s="27" t="s">
        <v>1598</v>
      </c>
      <c r="C985" s="27" t="s">
        <v>1122</v>
      </c>
      <c r="D985" s="27" t="s">
        <v>1123</v>
      </c>
      <c r="E985" s="26" t="s">
        <v>1201</v>
      </c>
      <c r="F985" s="27" t="s">
        <v>1125</v>
      </c>
      <c r="G985" s="26" t="s">
        <v>1131</v>
      </c>
      <c r="H985" s="27" t="s">
        <v>1132</v>
      </c>
      <c r="I985" s="27" t="s">
        <v>1127</v>
      </c>
      <c r="J985" s="26" t="s">
        <v>1241</v>
      </c>
    </row>
    <row r="986" ht="42" customHeight="1" spans="1:10">
      <c r="A986" s="136" t="s">
        <v>821</v>
      </c>
      <c r="B986" s="27" t="s">
        <v>1598</v>
      </c>
      <c r="C986" s="27" t="s">
        <v>1122</v>
      </c>
      <c r="D986" s="27" t="s">
        <v>1123</v>
      </c>
      <c r="E986" s="26" t="s">
        <v>1242</v>
      </c>
      <c r="F986" s="27" t="s">
        <v>1143</v>
      </c>
      <c r="G986" s="26" t="s">
        <v>116</v>
      </c>
      <c r="H986" s="27" t="s">
        <v>1446</v>
      </c>
      <c r="I986" s="27" t="s">
        <v>1127</v>
      </c>
      <c r="J986" s="26" t="s">
        <v>1245</v>
      </c>
    </row>
    <row r="987" ht="42" customHeight="1" spans="1:10">
      <c r="A987" s="136" t="s">
        <v>821</v>
      </c>
      <c r="B987" s="27" t="s">
        <v>1598</v>
      </c>
      <c r="C987" s="27" t="s">
        <v>1122</v>
      </c>
      <c r="D987" s="27" t="s">
        <v>1129</v>
      </c>
      <c r="E987" s="26" t="s">
        <v>1203</v>
      </c>
      <c r="F987" s="27" t="s">
        <v>1143</v>
      </c>
      <c r="G987" s="26" t="s">
        <v>1131</v>
      </c>
      <c r="H987" s="27" t="s">
        <v>1132</v>
      </c>
      <c r="I987" s="27" t="s">
        <v>1127</v>
      </c>
      <c r="J987" s="26" t="s">
        <v>1204</v>
      </c>
    </row>
    <row r="988" ht="42" customHeight="1" spans="1:10">
      <c r="A988" s="136" t="s">
        <v>821</v>
      </c>
      <c r="B988" s="27" t="s">
        <v>1598</v>
      </c>
      <c r="C988" s="27" t="s">
        <v>1122</v>
      </c>
      <c r="D988" s="27" t="s">
        <v>1129</v>
      </c>
      <c r="E988" s="26" t="s">
        <v>1246</v>
      </c>
      <c r="F988" s="27" t="s">
        <v>1143</v>
      </c>
      <c r="G988" s="26" t="s">
        <v>1131</v>
      </c>
      <c r="H988" s="27" t="s">
        <v>1132</v>
      </c>
      <c r="I988" s="27" t="s">
        <v>1127</v>
      </c>
      <c r="J988" s="26" t="s">
        <v>1247</v>
      </c>
    </row>
    <row r="989" ht="42" customHeight="1" spans="1:10">
      <c r="A989" s="136" t="s">
        <v>821</v>
      </c>
      <c r="B989" s="27" t="s">
        <v>1598</v>
      </c>
      <c r="C989" s="27" t="s">
        <v>1122</v>
      </c>
      <c r="D989" s="27" t="s">
        <v>1172</v>
      </c>
      <c r="E989" s="26" t="s">
        <v>1440</v>
      </c>
      <c r="F989" s="27" t="s">
        <v>1125</v>
      </c>
      <c r="G989" s="26" t="s">
        <v>1131</v>
      </c>
      <c r="H989" s="27" t="s">
        <v>1132</v>
      </c>
      <c r="I989" s="27" t="s">
        <v>1127</v>
      </c>
      <c r="J989" s="26" t="s">
        <v>1441</v>
      </c>
    </row>
    <row r="990" ht="42" customHeight="1" spans="1:10">
      <c r="A990" s="136" t="s">
        <v>821</v>
      </c>
      <c r="B990" s="27" t="s">
        <v>1598</v>
      </c>
      <c r="C990" s="27" t="s">
        <v>1134</v>
      </c>
      <c r="D990" s="27" t="s">
        <v>1193</v>
      </c>
      <c r="E990" s="26" t="s">
        <v>1250</v>
      </c>
      <c r="F990" s="27" t="s">
        <v>1195</v>
      </c>
      <c r="G990" s="26" t="s">
        <v>2039</v>
      </c>
      <c r="H990" s="27" t="s">
        <v>1153</v>
      </c>
      <c r="I990" s="27" t="s">
        <v>1127</v>
      </c>
      <c r="J990" s="26" t="s">
        <v>1252</v>
      </c>
    </row>
    <row r="991" ht="42" customHeight="1" spans="1:10">
      <c r="A991" s="136" t="s">
        <v>821</v>
      </c>
      <c r="B991" s="27" t="s">
        <v>1598</v>
      </c>
      <c r="C991" s="27" t="s">
        <v>1134</v>
      </c>
      <c r="D991" s="27" t="s">
        <v>1135</v>
      </c>
      <c r="E991" s="26" t="s">
        <v>1437</v>
      </c>
      <c r="F991" s="27" t="s">
        <v>1143</v>
      </c>
      <c r="G991" s="26" t="s">
        <v>120</v>
      </c>
      <c r="H991" s="27" t="s">
        <v>1138</v>
      </c>
      <c r="I991" s="27" t="s">
        <v>1127</v>
      </c>
      <c r="J991" s="26" t="s">
        <v>1438</v>
      </c>
    </row>
    <row r="992" ht="42" customHeight="1" spans="1:10">
      <c r="A992" s="136" t="s">
        <v>821</v>
      </c>
      <c r="B992" s="27" t="s">
        <v>1598</v>
      </c>
      <c r="C992" s="27" t="s">
        <v>1140</v>
      </c>
      <c r="D992" s="27" t="s">
        <v>1141</v>
      </c>
      <c r="E992" s="26" t="s">
        <v>1142</v>
      </c>
      <c r="F992" s="27" t="s">
        <v>1143</v>
      </c>
      <c r="G992" s="26" t="s">
        <v>1144</v>
      </c>
      <c r="H992" s="27" t="s">
        <v>1132</v>
      </c>
      <c r="I992" s="27" t="s">
        <v>1127</v>
      </c>
      <c r="J992" s="26" t="s">
        <v>1256</v>
      </c>
    </row>
    <row r="993" ht="42" customHeight="1" spans="1:10">
      <c r="A993" s="136" t="s">
        <v>825</v>
      </c>
      <c r="B993" s="27" t="s">
        <v>1317</v>
      </c>
      <c r="C993" s="27" t="s">
        <v>1122</v>
      </c>
      <c r="D993" s="27" t="s">
        <v>1123</v>
      </c>
      <c r="E993" s="26" t="s">
        <v>1318</v>
      </c>
      <c r="F993" s="27" t="s">
        <v>1125</v>
      </c>
      <c r="G993" s="26" t="s">
        <v>115</v>
      </c>
      <c r="H993" s="27" t="s">
        <v>1126</v>
      </c>
      <c r="I993" s="27" t="s">
        <v>1127</v>
      </c>
      <c r="J993" s="26" t="s">
        <v>1319</v>
      </c>
    </row>
    <row r="994" ht="42" customHeight="1" spans="1:10">
      <c r="A994" s="136" t="s">
        <v>825</v>
      </c>
      <c r="B994" s="27" t="s">
        <v>1317</v>
      </c>
      <c r="C994" s="27" t="s">
        <v>1122</v>
      </c>
      <c r="D994" s="27" t="s">
        <v>1129</v>
      </c>
      <c r="E994" s="26" t="s">
        <v>1203</v>
      </c>
      <c r="F994" s="27" t="s">
        <v>1125</v>
      </c>
      <c r="G994" s="26" t="s">
        <v>1131</v>
      </c>
      <c r="H994" s="27" t="s">
        <v>1132</v>
      </c>
      <c r="I994" s="27" t="s">
        <v>1127</v>
      </c>
      <c r="J994" s="26" t="s">
        <v>1320</v>
      </c>
    </row>
    <row r="995" ht="42" customHeight="1" spans="1:10">
      <c r="A995" s="136" t="s">
        <v>825</v>
      </c>
      <c r="B995" s="27" t="s">
        <v>1317</v>
      </c>
      <c r="C995" s="27" t="s">
        <v>1122</v>
      </c>
      <c r="D995" s="27" t="s">
        <v>1129</v>
      </c>
      <c r="E995" s="26" t="s">
        <v>1321</v>
      </c>
      <c r="F995" s="27" t="s">
        <v>1125</v>
      </c>
      <c r="G995" s="26" t="s">
        <v>1131</v>
      </c>
      <c r="H995" s="27" t="s">
        <v>1132</v>
      </c>
      <c r="I995" s="27" t="s">
        <v>1127</v>
      </c>
      <c r="J995" s="26" t="s">
        <v>1322</v>
      </c>
    </row>
    <row r="996" ht="42" customHeight="1" spans="1:10">
      <c r="A996" s="136" t="s">
        <v>825</v>
      </c>
      <c r="B996" s="27" t="s">
        <v>1317</v>
      </c>
      <c r="C996" s="27" t="s">
        <v>1122</v>
      </c>
      <c r="D996" s="27" t="s">
        <v>1172</v>
      </c>
      <c r="E996" s="26" t="s">
        <v>1173</v>
      </c>
      <c r="F996" s="27" t="s">
        <v>1125</v>
      </c>
      <c r="G996" s="26" t="s">
        <v>1131</v>
      </c>
      <c r="H996" s="27" t="s">
        <v>1132</v>
      </c>
      <c r="I996" s="27" t="s">
        <v>1127</v>
      </c>
      <c r="J996" s="26" t="s">
        <v>1323</v>
      </c>
    </row>
    <row r="997" ht="42" customHeight="1" spans="1:10">
      <c r="A997" s="136" t="s">
        <v>825</v>
      </c>
      <c r="B997" s="27" t="s">
        <v>1317</v>
      </c>
      <c r="C997" s="27" t="s">
        <v>1134</v>
      </c>
      <c r="D997" s="27" t="s">
        <v>1135</v>
      </c>
      <c r="E997" s="26" t="s">
        <v>1324</v>
      </c>
      <c r="F997" s="27" t="s">
        <v>1125</v>
      </c>
      <c r="G997" s="26" t="s">
        <v>1137</v>
      </c>
      <c r="H997" s="27" t="s">
        <v>1138</v>
      </c>
      <c r="I997" s="27" t="s">
        <v>1127</v>
      </c>
      <c r="J997" s="26" t="s">
        <v>1325</v>
      </c>
    </row>
    <row r="998" ht="42" customHeight="1" spans="1:10">
      <c r="A998" s="136" t="s">
        <v>825</v>
      </c>
      <c r="B998" s="27" t="s">
        <v>1317</v>
      </c>
      <c r="C998" s="27" t="s">
        <v>1140</v>
      </c>
      <c r="D998" s="27" t="s">
        <v>1141</v>
      </c>
      <c r="E998" s="26" t="s">
        <v>1142</v>
      </c>
      <c r="F998" s="27" t="s">
        <v>1143</v>
      </c>
      <c r="G998" s="26" t="s">
        <v>1144</v>
      </c>
      <c r="H998" s="27" t="s">
        <v>1132</v>
      </c>
      <c r="I998" s="27" t="s">
        <v>1127</v>
      </c>
      <c r="J998" s="26" t="s">
        <v>1145</v>
      </c>
    </row>
    <row r="999" ht="42" customHeight="1" spans="1:10">
      <c r="A999" s="136" t="s">
        <v>825</v>
      </c>
      <c r="B999" s="27" t="s">
        <v>1317</v>
      </c>
      <c r="C999" s="27" t="s">
        <v>1140</v>
      </c>
      <c r="D999" s="27" t="s">
        <v>1141</v>
      </c>
      <c r="E999" s="26" t="s">
        <v>1146</v>
      </c>
      <c r="F999" s="27" t="s">
        <v>1143</v>
      </c>
      <c r="G999" s="26" t="s">
        <v>1144</v>
      </c>
      <c r="H999" s="27" t="s">
        <v>1132</v>
      </c>
      <c r="I999" s="27" t="s">
        <v>1127</v>
      </c>
      <c r="J999" s="26" t="s">
        <v>1147</v>
      </c>
    </row>
    <row r="1000" ht="42" customHeight="1" spans="1:10">
      <c r="A1000" s="136" t="s">
        <v>825</v>
      </c>
      <c r="B1000" s="27" t="s">
        <v>1317</v>
      </c>
      <c r="C1000" s="27" t="s">
        <v>1140</v>
      </c>
      <c r="D1000" s="27" t="s">
        <v>1141</v>
      </c>
      <c r="E1000" s="26" t="s">
        <v>1148</v>
      </c>
      <c r="F1000" s="27" t="s">
        <v>1143</v>
      </c>
      <c r="G1000" s="26" t="s">
        <v>1144</v>
      </c>
      <c r="H1000" s="27" t="s">
        <v>1132</v>
      </c>
      <c r="I1000" s="27" t="s">
        <v>1127</v>
      </c>
      <c r="J1000" s="26" t="s">
        <v>1149</v>
      </c>
    </row>
    <row r="1001" ht="42" customHeight="1" spans="1:10">
      <c r="A1001" s="136" t="s">
        <v>756</v>
      </c>
      <c r="B1001" s="27" t="s">
        <v>1617</v>
      </c>
      <c r="C1001" s="27" t="s">
        <v>1122</v>
      </c>
      <c r="D1001" s="27" t="s">
        <v>1123</v>
      </c>
      <c r="E1001" s="26" t="s">
        <v>1618</v>
      </c>
      <c r="F1001" s="27" t="s">
        <v>1125</v>
      </c>
      <c r="G1001" s="26" t="s">
        <v>1619</v>
      </c>
      <c r="H1001" s="27" t="s">
        <v>1221</v>
      </c>
      <c r="I1001" s="27" t="s">
        <v>1127</v>
      </c>
      <c r="J1001" s="26" t="s">
        <v>1620</v>
      </c>
    </row>
    <row r="1002" ht="42" customHeight="1" spans="1:10">
      <c r="A1002" s="136" t="s">
        <v>756</v>
      </c>
      <c r="B1002" s="27" t="s">
        <v>1617</v>
      </c>
      <c r="C1002" s="27" t="s">
        <v>1122</v>
      </c>
      <c r="D1002" s="27" t="s">
        <v>1129</v>
      </c>
      <c r="E1002" s="26" t="s">
        <v>1621</v>
      </c>
      <c r="F1002" s="27" t="s">
        <v>1125</v>
      </c>
      <c r="G1002" s="26" t="s">
        <v>1275</v>
      </c>
      <c r="H1002" s="27" t="s">
        <v>1132</v>
      </c>
      <c r="I1002" s="27" t="s">
        <v>1127</v>
      </c>
      <c r="J1002" s="26" t="s">
        <v>1622</v>
      </c>
    </row>
    <row r="1003" ht="42" customHeight="1" spans="1:10">
      <c r="A1003" s="136" t="s">
        <v>756</v>
      </c>
      <c r="B1003" s="27" t="s">
        <v>1617</v>
      </c>
      <c r="C1003" s="27" t="s">
        <v>1122</v>
      </c>
      <c r="D1003" s="27" t="s">
        <v>1172</v>
      </c>
      <c r="E1003" s="26" t="s">
        <v>1623</v>
      </c>
      <c r="F1003" s="27" t="s">
        <v>1125</v>
      </c>
      <c r="G1003" s="26" t="s">
        <v>1131</v>
      </c>
      <c r="H1003" s="27" t="s">
        <v>1132</v>
      </c>
      <c r="I1003" s="27" t="s">
        <v>1157</v>
      </c>
      <c r="J1003" s="26" t="s">
        <v>1624</v>
      </c>
    </row>
    <row r="1004" ht="42" customHeight="1" spans="1:10">
      <c r="A1004" s="136" t="s">
        <v>756</v>
      </c>
      <c r="B1004" s="27" t="s">
        <v>1617</v>
      </c>
      <c r="C1004" s="27" t="s">
        <v>1134</v>
      </c>
      <c r="D1004" s="27" t="s">
        <v>1154</v>
      </c>
      <c r="E1004" s="26" t="s">
        <v>1625</v>
      </c>
      <c r="F1004" s="27" t="s">
        <v>1125</v>
      </c>
      <c r="G1004" s="26" t="s">
        <v>1144</v>
      </c>
      <c r="H1004" s="27" t="s">
        <v>1132</v>
      </c>
      <c r="I1004" s="27" t="s">
        <v>1157</v>
      </c>
      <c r="J1004" s="26" t="s">
        <v>1626</v>
      </c>
    </row>
    <row r="1005" ht="42" customHeight="1" spans="1:10">
      <c r="A1005" s="136" t="s">
        <v>756</v>
      </c>
      <c r="B1005" s="27" t="s">
        <v>1617</v>
      </c>
      <c r="C1005" s="27" t="s">
        <v>1140</v>
      </c>
      <c r="D1005" s="27" t="s">
        <v>1141</v>
      </c>
      <c r="E1005" s="26" t="s">
        <v>1272</v>
      </c>
      <c r="F1005" s="27" t="s">
        <v>1125</v>
      </c>
      <c r="G1005" s="26" t="s">
        <v>1198</v>
      </c>
      <c r="H1005" s="27" t="s">
        <v>1132</v>
      </c>
      <c r="I1005" s="27" t="s">
        <v>1157</v>
      </c>
      <c r="J1005" s="26" t="s">
        <v>1627</v>
      </c>
    </row>
    <row r="1006" ht="42" customHeight="1" spans="1:10">
      <c r="A1006" s="136" t="s">
        <v>734</v>
      </c>
      <c r="B1006" s="27" t="s">
        <v>1374</v>
      </c>
      <c r="C1006" s="27" t="s">
        <v>1122</v>
      </c>
      <c r="D1006" s="27" t="s">
        <v>1123</v>
      </c>
      <c r="E1006" s="26" t="s">
        <v>1639</v>
      </c>
      <c r="F1006" s="27" t="s">
        <v>1125</v>
      </c>
      <c r="G1006" s="26" t="s">
        <v>1640</v>
      </c>
      <c r="H1006" s="27" t="s">
        <v>1287</v>
      </c>
      <c r="I1006" s="27" t="s">
        <v>1127</v>
      </c>
      <c r="J1006" s="26" t="s">
        <v>1641</v>
      </c>
    </row>
    <row r="1007" ht="42" customHeight="1" spans="1:10">
      <c r="A1007" s="136" t="s">
        <v>734</v>
      </c>
      <c r="B1007" s="27" t="s">
        <v>1374</v>
      </c>
      <c r="C1007" s="27" t="s">
        <v>1122</v>
      </c>
      <c r="D1007" s="27" t="s">
        <v>1129</v>
      </c>
      <c r="E1007" s="26" t="s">
        <v>1375</v>
      </c>
      <c r="F1007" s="27" t="s">
        <v>1125</v>
      </c>
      <c r="G1007" s="26" t="s">
        <v>1131</v>
      </c>
      <c r="H1007" s="27" t="s">
        <v>1132</v>
      </c>
      <c r="I1007" s="27" t="s">
        <v>1127</v>
      </c>
      <c r="J1007" s="26" t="s">
        <v>1376</v>
      </c>
    </row>
    <row r="1008" ht="42" customHeight="1" spans="1:10">
      <c r="A1008" s="136" t="s">
        <v>734</v>
      </c>
      <c r="B1008" s="27" t="s">
        <v>1374</v>
      </c>
      <c r="C1008" s="27" t="s">
        <v>1122</v>
      </c>
      <c r="D1008" s="27" t="s">
        <v>1172</v>
      </c>
      <c r="E1008" s="26" t="s">
        <v>1291</v>
      </c>
      <c r="F1008" s="27" t="s">
        <v>1125</v>
      </c>
      <c r="G1008" s="26" t="s">
        <v>1131</v>
      </c>
      <c r="H1008" s="27" t="s">
        <v>1132</v>
      </c>
      <c r="I1008" s="27" t="s">
        <v>1127</v>
      </c>
      <c r="J1008" s="26" t="s">
        <v>1377</v>
      </c>
    </row>
    <row r="1009" ht="42" customHeight="1" spans="1:10">
      <c r="A1009" s="136" t="s">
        <v>734</v>
      </c>
      <c r="B1009" s="27" t="s">
        <v>1374</v>
      </c>
      <c r="C1009" s="27" t="s">
        <v>1134</v>
      </c>
      <c r="D1009" s="27" t="s">
        <v>1193</v>
      </c>
      <c r="E1009" s="26" t="s">
        <v>1378</v>
      </c>
      <c r="F1009" s="27" t="s">
        <v>1125</v>
      </c>
      <c r="G1009" s="26" t="s">
        <v>1131</v>
      </c>
      <c r="H1009" s="27" t="s">
        <v>1132</v>
      </c>
      <c r="I1009" s="27" t="s">
        <v>1157</v>
      </c>
      <c r="J1009" s="26" t="s">
        <v>1379</v>
      </c>
    </row>
    <row r="1010" ht="42" customHeight="1" spans="1:10">
      <c r="A1010" s="136" t="s">
        <v>734</v>
      </c>
      <c r="B1010" s="27" t="s">
        <v>1374</v>
      </c>
      <c r="C1010" s="27" t="s">
        <v>1134</v>
      </c>
      <c r="D1010" s="27" t="s">
        <v>1154</v>
      </c>
      <c r="E1010" s="26" t="s">
        <v>1380</v>
      </c>
      <c r="F1010" s="27" t="s">
        <v>1125</v>
      </c>
      <c r="G1010" s="26" t="s">
        <v>1144</v>
      </c>
      <c r="H1010" s="27" t="s">
        <v>1132</v>
      </c>
      <c r="I1010" s="27" t="s">
        <v>1157</v>
      </c>
      <c r="J1010" s="26" t="s">
        <v>1381</v>
      </c>
    </row>
    <row r="1011" ht="42" customHeight="1" spans="1:10">
      <c r="A1011" s="136" t="s">
        <v>734</v>
      </c>
      <c r="B1011" s="27" t="s">
        <v>1374</v>
      </c>
      <c r="C1011" s="27" t="s">
        <v>1140</v>
      </c>
      <c r="D1011" s="27" t="s">
        <v>1141</v>
      </c>
      <c r="E1011" s="26" t="s">
        <v>1272</v>
      </c>
      <c r="F1011" s="27" t="s">
        <v>1125</v>
      </c>
      <c r="G1011" s="26" t="s">
        <v>1144</v>
      </c>
      <c r="H1011" s="27" t="s">
        <v>1132</v>
      </c>
      <c r="I1011" s="27" t="s">
        <v>1157</v>
      </c>
      <c r="J1011" s="26" t="s">
        <v>1382</v>
      </c>
    </row>
    <row r="1012" ht="42" customHeight="1" spans="1:10">
      <c r="A1012" s="136" t="s">
        <v>811</v>
      </c>
      <c r="B1012" s="27" t="s">
        <v>1351</v>
      </c>
      <c r="C1012" s="27" t="s">
        <v>1122</v>
      </c>
      <c r="D1012" s="27" t="s">
        <v>1123</v>
      </c>
      <c r="E1012" s="26" t="s">
        <v>1352</v>
      </c>
      <c r="F1012" s="27" t="s">
        <v>1125</v>
      </c>
      <c r="G1012" s="26" t="s">
        <v>115</v>
      </c>
      <c r="H1012" s="27" t="s">
        <v>1328</v>
      </c>
      <c r="I1012" s="27" t="s">
        <v>1127</v>
      </c>
      <c r="J1012" s="26" t="s">
        <v>1329</v>
      </c>
    </row>
    <row r="1013" ht="42" customHeight="1" spans="1:10">
      <c r="A1013" s="136" t="s">
        <v>811</v>
      </c>
      <c r="B1013" s="27" t="s">
        <v>1351</v>
      </c>
      <c r="C1013" s="27" t="s">
        <v>1122</v>
      </c>
      <c r="D1013" s="27" t="s">
        <v>1129</v>
      </c>
      <c r="E1013" s="26" t="s">
        <v>1353</v>
      </c>
      <c r="F1013" s="27" t="s">
        <v>1125</v>
      </c>
      <c r="G1013" s="26" t="s">
        <v>1131</v>
      </c>
      <c r="H1013" s="27" t="s">
        <v>1132</v>
      </c>
      <c r="I1013" s="27" t="s">
        <v>1127</v>
      </c>
      <c r="J1013" s="26" t="s">
        <v>1354</v>
      </c>
    </row>
    <row r="1014" ht="42" customHeight="1" spans="1:10">
      <c r="A1014" s="136" t="s">
        <v>811</v>
      </c>
      <c r="B1014" s="27" t="s">
        <v>1351</v>
      </c>
      <c r="C1014" s="27" t="s">
        <v>1122</v>
      </c>
      <c r="D1014" s="27" t="s">
        <v>1172</v>
      </c>
      <c r="E1014" s="26" t="s">
        <v>1173</v>
      </c>
      <c r="F1014" s="27" t="s">
        <v>1125</v>
      </c>
      <c r="G1014" s="26" t="s">
        <v>1131</v>
      </c>
      <c r="H1014" s="27" t="s">
        <v>1132</v>
      </c>
      <c r="I1014" s="27" t="s">
        <v>1127</v>
      </c>
      <c r="J1014" s="26" t="s">
        <v>1355</v>
      </c>
    </row>
    <row r="1015" ht="42" customHeight="1" spans="1:10">
      <c r="A1015" s="136" t="s">
        <v>811</v>
      </c>
      <c r="B1015" s="27" t="s">
        <v>1351</v>
      </c>
      <c r="C1015" s="27" t="s">
        <v>1134</v>
      </c>
      <c r="D1015" s="27" t="s">
        <v>1135</v>
      </c>
      <c r="E1015" s="26" t="s">
        <v>1356</v>
      </c>
      <c r="F1015" s="27" t="s">
        <v>1125</v>
      </c>
      <c r="G1015" s="26" t="s">
        <v>116</v>
      </c>
      <c r="H1015" s="27" t="s">
        <v>1138</v>
      </c>
      <c r="I1015" s="27" t="s">
        <v>1127</v>
      </c>
      <c r="J1015" s="26" t="s">
        <v>1357</v>
      </c>
    </row>
    <row r="1016" ht="42" customHeight="1" spans="1:10">
      <c r="A1016" s="136" t="s">
        <v>811</v>
      </c>
      <c r="B1016" s="27" t="s">
        <v>1351</v>
      </c>
      <c r="C1016" s="27" t="s">
        <v>1140</v>
      </c>
      <c r="D1016" s="27" t="s">
        <v>1141</v>
      </c>
      <c r="E1016" s="26" t="s">
        <v>1142</v>
      </c>
      <c r="F1016" s="27" t="s">
        <v>1143</v>
      </c>
      <c r="G1016" s="26" t="s">
        <v>1144</v>
      </c>
      <c r="H1016" s="27" t="s">
        <v>1132</v>
      </c>
      <c r="I1016" s="27" t="s">
        <v>1127</v>
      </c>
      <c r="J1016" s="26" t="s">
        <v>1358</v>
      </c>
    </row>
    <row r="1017" ht="42" customHeight="1" spans="1:10">
      <c r="A1017" s="136" t="s">
        <v>811</v>
      </c>
      <c r="B1017" s="27" t="s">
        <v>1351</v>
      </c>
      <c r="C1017" s="27" t="s">
        <v>1140</v>
      </c>
      <c r="D1017" s="27" t="s">
        <v>1141</v>
      </c>
      <c r="E1017" s="26" t="s">
        <v>1178</v>
      </c>
      <c r="F1017" s="27" t="s">
        <v>1143</v>
      </c>
      <c r="G1017" s="26" t="s">
        <v>1144</v>
      </c>
      <c r="H1017" s="27" t="s">
        <v>1132</v>
      </c>
      <c r="I1017" s="27" t="s">
        <v>1127</v>
      </c>
      <c r="J1017" s="26" t="s">
        <v>1359</v>
      </c>
    </row>
    <row r="1018" ht="42" customHeight="1" spans="1:10">
      <c r="A1018" s="136" t="s">
        <v>795</v>
      </c>
      <c r="B1018" s="27" t="s">
        <v>1407</v>
      </c>
      <c r="C1018" s="27" t="s">
        <v>1122</v>
      </c>
      <c r="D1018" s="27" t="s">
        <v>1123</v>
      </c>
      <c r="E1018" s="26" t="s">
        <v>795</v>
      </c>
      <c r="F1018" s="27" t="s">
        <v>1195</v>
      </c>
      <c r="G1018" s="26" t="s">
        <v>124</v>
      </c>
      <c r="H1018" s="27" t="s">
        <v>1328</v>
      </c>
      <c r="I1018" s="27" t="s">
        <v>1127</v>
      </c>
      <c r="J1018" s="26" t="s">
        <v>1408</v>
      </c>
    </row>
    <row r="1019" ht="42" customHeight="1" spans="1:10">
      <c r="A1019" s="136" t="s">
        <v>795</v>
      </c>
      <c r="B1019" s="27" t="s">
        <v>1407</v>
      </c>
      <c r="C1019" s="27" t="s">
        <v>1122</v>
      </c>
      <c r="D1019" s="27" t="s">
        <v>1129</v>
      </c>
      <c r="E1019" s="26" t="s">
        <v>1409</v>
      </c>
      <c r="F1019" s="27" t="s">
        <v>1143</v>
      </c>
      <c r="G1019" s="26" t="s">
        <v>1144</v>
      </c>
      <c r="H1019" s="27" t="s">
        <v>1132</v>
      </c>
      <c r="I1019" s="27" t="s">
        <v>1127</v>
      </c>
      <c r="J1019" s="26" t="s">
        <v>1410</v>
      </c>
    </row>
    <row r="1020" ht="42" customHeight="1" spans="1:10">
      <c r="A1020" s="136" t="s">
        <v>795</v>
      </c>
      <c r="B1020" s="27" t="s">
        <v>1407</v>
      </c>
      <c r="C1020" s="27" t="s">
        <v>1122</v>
      </c>
      <c r="D1020" s="27" t="s">
        <v>1129</v>
      </c>
      <c r="E1020" s="26" t="s">
        <v>1411</v>
      </c>
      <c r="F1020" s="27" t="s">
        <v>1125</v>
      </c>
      <c r="G1020" s="26" t="s">
        <v>1131</v>
      </c>
      <c r="H1020" s="27" t="s">
        <v>1132</v>
      </c>
      <c r="I1020" s="27" t="s">
        <v>1127</v>
      </c>
      <c r="J1020" s="26" t="s">
        <v>1412</v>
      </c>
    </row>
    <row r="1021" ht="42" customHeight="1" spans="1:10">
      <c r="A1021" s="136" t="s">
        <v>795</v>
      </c>
      <c r="B1021" s="27" t="s">
        <v>1407</v>
      </c>
      <c r="C1021" s="27" t="s">
        <v>1122</v>
      </c>
      <c r="D1021" s="27" t="s">
        <v>1172</v>
      </c>
      <c r="E1021" s="26" t="s">
        <v>1366</v>
      </c>
      <c r="F1021" s="27" t="s">
        <v>1125</v>
      </c>
      <c r="G1021" s="26" t="s">
        <v>1137</v>
      </c>
      <c r="H1021" s="27" t="s">
        <v>1138</v>
      </c>
      <c r="I1021" s="27" t="s">
        <v>1127</v>
      </c>
      <c r="J1021" s="26" t="s">
        <v>1413</v>
      </c>
    </row>
    <row r="1022" ht="42" customHeight="1" spans="1:10">
      <c r="A1022" s="136" t="s">
        <v>795</v>
      </c>
      <c r="B1022" s="27" t="s">
        <v>1407</v>
      </c>
      <c r="C1022" s="27" t="s">
        <v>1134</v>
      </c>
      <c r="D1022" s="27" t="s">
        <v>1135</v>
      </c>
      <c r="E1022" s="26" t="s">
        <v>1414</v>
      </c>
      <c r="F1022" s="27" t="s">
        <v>1143</v>
      </c>
      <c r="G1022" s="26" t="s">
        <v>124</v>
      </c>
      <c r="H1022" s="27" t="s">
        <v>1138</v>
      </c>
      <c r="I1022" s="27" t="s">
        <v>1127</v>
      </c>
      <c r="J1022" s="26" t="s">
        <v>1415</v>
      </c>
    </row>
    <row r="1023" ht="42" customHeight="1" spans="1:10">
      <c r="A1023" s="136" t="s">
        <v>795</v>
      </c>
      <c r="B1023" s="27" t="s">
        <v>1407</v>
      </c>
      <c r="C1023" s="27" t="s">
        <v>1140</v>
      </c>
      <c r="D1023" s="27" t="s">
        <v>1141</v>
      </c>
      <c r="E1023" s="26" t="s">
        <v>1141</v>
      </c>
      <c r="F1023" s="27" t="s">
        <v>1143</v>
      </c>
      <c r="G1023" s="26" t="s">
        <v>1144</v>
      </c>
      <c r="H1023" s="27" t="s">
        <v>1132</v>
      </c>
      <c r="I1023" s="27" t="s">
        <v>1127</v>
      </c>
      <c r="J1023" s="26" t="s">
        <v>1416</v>
      </c>
    </row>
    <row r="1024" ht="42" customHeight="1" spans="1:10">
      <c r="A1024" s="136" t="s">
        <v>795</v>
      </c>
      <c r="B1024" s="27" t="s">
        <v>1407</v>
      </c>
      <c r="C1024" s="27" t="s">
        <v>1140</v>
      </c>
      <c r="D1024" s="27" t="s">
        <v>1141</v>
      </c>
      <c r="E1024" s="26" t="s">
        <v>1417</v>
      </c>
      <c r="F1024" s="27" t="s">
        <v>1143</v>
      </c>
      <c r="G1024" s="26" t="s">
        <v>1144</v>
      </c>
      <c r="H1024" s="27" t="s">
        <v>1132</v>
      </c>
      <c r="I1024" s="27" t="s">
        <v>1127</v>
      </c>
      <c r="J1024" s="26" t="s">
        <v>1418</v>
      </c>
    </row>
    <row r="1025" ht="42" customHeight="1" spans="1:10">
      <c r="A1025" s="136" t="s">
        <v>795</v>
      </c>
      <c r="B1025" s="27" t="s">
        <v>1407</v>
      </c>
      <c r="C1025" s="27" t="s">
        <v>1140</v>
      </c>
      <c r="D1025" s="27" t="s">
        <v>1141</v>
      </c>
      <c r="E1025" s="26" t="s">
        <v>1142</v>
      </c>
      <c r="F1025" s="27" t="s">
        <v>1143</v>
      </c>
      <c r="G1025" s="26" t="s">
        <v>1144</v>
      </c>
      <c r="H1025" s="27" t="s">
        <v>1132</v>
      </c>
      <c r="I1025" s="27" t="s">
        <v>1127</v>
      </c>
      <c r="J1025" s="26" t="s">
        <v>1419</v>
      </c>
    </row>
    <row r="1026" ht="42" customHeight="1" spans="1:10">
      <c r="A1026" s="136" t="s">
        <v>793</v>
      </c>
      <c r="B1026" s="27" t="s">
        <v>1162</v>
      </c>
      <c r="C1026" s="27" t="s">
        <v>1122</v>
      </c>
      <c r="D1026" s="27" t="s">
        <v>1123</v>
      </c>
      <c r="E1026" s="26" t="s">
        <v>1163</v>
      </c>
      <c r="F1026" s="27" t="s">
        <v>1125</v>
      </c>
      <c r="G1026" s="26" t="s">
        <v>1164</v>
      </c>
      <c r="H1026" s="27" t="s">
        <v>1165</v>
      </c>
      <c r="I1026" s="27" t="s">
        <v>1127</v>
      </c>
      <c r="J1026" s="26" t="s">
        <v>1166</v>
      </c>
    </row>
    <row r="1027" ht="42" customHeight="1" spans="1:10">
      <c r="A1027" s="136" t="s">
        <v>793</v>
      </c>
      <c r="B1027" s="27" t="s">
        <v>1162</v>
      </c>
      <c r="C1027" s="27" t="s">
        <v>1122</v>
      </c>
      <c r="D1027" s="27" t="s">
        <v>1129</v>
      </c>
      <c r="E1027" s="26" t="s">
        <v>1167</v>
      </c>
      <c r="F1027" s="27" t="s">
        <v>1143</v>
      </c>
      <c r="G1027" s="26" t="s">
        <v>1168</v>
      </c>
      <c r="H1027" s="27" t="s">
        <v>1132</v>
      </c>
      <c r="I1027" s="27" t="s">
        <v>1127</v>
      </c>
      <c r="J1027" s="26" t="s">
        <v>1169</v>
      </c>
    </row>
    <row r="1028" ht="42" customHeight="1" spans="1:10">
      <c r="A1028" s="136" t="s">
        <v>793</v>
      </c>
      <c r="B1028" s="27" t="s">
        <v>1162</v>
      </c>
      <c r="C1028" s="27" t="s">
        <v>1122</v>
      </c>
      <c r="D1028" s="27" t="s">
        <v>1129</v>
      </c>
      <c r="E1028" s="26" t="s">
        <v>1170</v>
      </c>
      <c r="F1028" s="27" t="s">
        <v>1143</v>
      </c>
      <c r="G1028" s="26" t="s">
        <v>1168</v>
      </c>
      <c r="H1028" s="27" t="s">
        <v>1132</v>
      </c>
      <c r="I1028" s="27" t="s">
        <v>1127</v>
      </c>
      <c r="J1028" s="26" t="s">
        <v>1171</v>
      </c>
    </row>
    <row r="1029" ht="42" customHeight="1" spans="1:10">
      <c r="A1029" s="136" t="s">
        <v>793</v>
      </c>
      <c r="B1029" s="27" t="s">
        <v>1162</v>
      </c>
      <c r="C1029" s="27" t="s">
        <v>1122</v>
      </c>
      <c r="D1029" s="27" t="s">
        <v>1172</v>
      </c>
      <c r="E1029" s="26" t="s">
        <v>1173</v>
      </c>
      <c r="F1029" s="27" t="s">
        <v>1125</v>
      </c>
      <c r="G1029" s="26" t="s">
        <v>1131</v>
      </c>
      <c r="H1029" s="27" t="s">
        <v>1132</v>
      </c>
      <c r="I1029" s="27" t="s">
        <v>1127</v>
      </c>
      <c r="J1029" s="26" t="s">
        <v>1174</v>
      </c>
    </row>
    <row r="1030" ht="42" customHeight="1" spans="1:10">
      <c r="A1030" s="136" t="s">
        <v>793</v>
      </c>
      <c r="B1030" s="27" t="s">
        <v>1162</v>
      </c>
      <c r="C1030" s="27" t="s">
        <v>1134</v>
      </c>
      <c r="D1030" s="27" t="s">
        <v>1154</v>
      </c>
      <c r="E1030" s="26" t="s">
        <v>1175</v>
      </c>
      <c r="F1030" s="27" t="s">
        <v>1143</v>
      </c>
      <c r="G1030" s="26" t="s">
        <v>1144</v>
      </c>
      <c r="H1030" s="27" t="s">
        <v>1132</v>
      </c>
      <c r="I1030" s="27" t="s">
        <v>1127</v>
      </c>
      <c r="J1030" s="26" t="s">
        <v>1176</v>
      </c>
    </row>
    <row r="1031" ht="42" customHeight="1" spans="1:10">
      <c r="A1031" s="136" t="s">
        <v>793</v>
      </c>
      <c r="B1031" s="27" t="s">
        <v>1162</v>
      </c>
      <c r="C1031" s="27" t="s">
        <v>1140</v>
      </c>
      <c r="D1031" s="27" t="s">
        <v>1141</v>
      </c>
      <c r="E1031" s="26" t="s">
        <v>1141</v>
      </c>
      <c r="F1031" s="27" t="s">
        <v>1143</v>
      </c>
      <c r="G1031" s="26" t="s">
        <v>1144</v>
      </c>
      <c r="H1031" s="27" t="s">
        <v>1132</v>
      </c>
      <c r="I1031" s="27" t="s">
        <v>1127</v>
      </c>
      <c r="J1031" s="26" t="s">
        <v>1177</v>
      </c>
    </row>
    <row r="1032" ht="42" customHeight="1" spans="1:10">
      <c r="A1032" s="136" t="s">
        <v>793</v>
      </c>
      <c r="B1032" s="27" t="s">
        <v>1162</v>
      </c>
      <c r="C1032" s="27" t="s">
        <v>1140</v>
      </c>
      <c r="D1032" s="27" t="s">
        <v>1141</v>
      </c>
      <c r="E1032" s="26" t="s">
        <v>1178</v>
      </c>
      <c r="F1032" s="27" t="s">
        <v>1143</v>
      </c>
      <c r="G1032" s="26" t="s">
        <v>1144</v>
      </c>
      <c r="H1032" s="27" t="s">
        <v>1132</v>
      </c>
      <c r="I1032" s="27" t="s">
        <v>1127</v>
      </c>
      <c r="J1032" s="26" t="s">
        <v>1179</v>
      </c>
    </row>
    <row r="1033" ht="42" customHeight="1" spans="1:10">
      <c r="A1033" s="136" t="s">
        <v>813</v>
      </c>
      <c r="B1033" s="27" t="s">
        <v>1306</v>
      </c>
      <c r="C1033" s="27" t="s">
        <v>1122</v>
      </c>
      <c r="D1033" s="27" t="s">
        <v>1129</v>
      </c>
      <c r="E1033" s="26" t="s">
        <v>1397</v>
      </c>
      <c r="F1033" s="27" t="s">
        <v>1125</v>
      </c>
      <c r="G1033" s="26" t="s">
        <v>1131</v>
      </c>
      <c r="H1033" s="27" t="s">
        <v>1132</v>
      </c>
      <c r="I1033" s="27" t="s">
        <v>1127</v>
      </c>
      <c r="J1033" s="26" t="s">
        <v>1306</v>
      </c>
    </row>
    <row r="1034" ht="42" customHeight="1" spans="1:10">
      <c r="A1034" s="136" t="s">
        <v>813</v>
      </c>
      <c r="B1034" s="27" t="s">
        <v>1306</v>
      </c>
      <c r="C1034" s="27" t="s">
        <v>1134</v>
      </c>
      <c r="D1034" s="27" t="s">
        <v>1154</v>
      </c>
      <c r="E1034" s="26" t="s">
        <v>1154</v>
      </c>
      <c r="F1034" s="27" t="s">
        <v>1143</v>
      </c>
      <c r="G1034" s="26" t="s">
        <v>1168</v>
      </c>
      <c r="H1034" s="27" t="s">
        <v>1132</v>
      </c>
      <c r="I1034" s="27" t="s">
        <v>1127</v>
      </c>
      <c r="J1034" s="26" t="s">
        <v>1398</v>
      </c>
    </row>
    <row r="1035" ht="42" customHeight="1" spans="1:10">
      <c r="A1035" s="136" t="s">
        <v>813</v>
      </c>
      <c r="B1035" s="27" t="s">
        <v>1306</v>
      </c>
      <c r="C1035" s="27" t="s">
        <v>1134</v>
      </c>
      <c r="D1035" s="27" t="s">
        <v>1135</v>
      </c>
      <c r="E1035" s="26" t="s">
        <v>1393</v>
      </c>
      <c r="F1035" s="27" t="s">
        <v>1125</v>
      </c>
      <c r="G1035" s="26" t="s">
        <v>1399</v>
      </c>
      <c r="H1035" s="27" t="s">
        <v>1138</v>
      </c>
      <c r="I1035" s="27" t="s">
        <v>1127</v>
      </c>
      <c r="J1035" s="26" t="s">
        <v>1398</v>
      </c>
    </row>
    <row r="1036" ht="42" customHeight="1" spans="1:10">
      <c r="A1036" s="136" t="s">
        <v>813</v>
      </c>
      <c r="B1036" s="27" t="s">
        <v>1306</v>
      </c>
      <c r="C1036" s="27" t="s">
        <v>1140</v>
      </c>
      <c r="D1036" s="27" t="s">
        <v>1141</v>
      </c>
      <c r="E1036" s="26" t="s">
        <v>1148</v>
      </c>
      <c r="F1036" s="27" t="s">
        <v>1125</v>
      </c>
      <c r="G1036" s="26" t="s">
        <v>1400</v>
      </c>
      <c r="H1036" s="27" t="s">
        <v>1189</v>
      </c>
      <c r="I1036" s="27" t="s">
        <v>1157</v>
      </c>
      <c r="J1036" s="26" t="s">
        <v>1306</v>
      </c>
    </row>
    <row r="1037" ht="42" customHeight="1" spans="1:10">
      <c r="A1037" s="136" t="s">
        <v>791</v>
      </c>
      <c r="B1037" s="27" t="s">
        <v>1642</v>
      </c>
      <c r="C1037" s="27" t="s">
        <v>1122</v>
      </c>
      <c r="D1037" s="27" t="s">
        <v>1123</v>
      </c>
      <c r="E1037" s="26" t="s">
        <v>1336</v>
      </c>
      <c r="F1037" s="27" t="s">
        <v>1143</v>
      </c>
      <c r="G1037" s="26" t="s">
        <v>126</v>
      </c>
      <c r="H1037" s="27" t="s">
        <v>1281</v>
      </c>
      <c r="I1037" s="27" t="s">
        <v>1127</v>
      </c>
      <c r="J1037" s="26" t="s">
        <v>1337</v>
      </c>
    </row>
    <row r="1038" ht="42" customHeight="1" spans="1:10">
      <c r="A1038" s="136" t="s">
        <v>791</v>
      </c>
      <c r="B1038" s="27" t="s">
        <v>1642</v>
      </c>
      <c r="C1038" s="27" t="s">
        <v>1122</v>
      </c>
      <c r="D1038" s="27" t="s">
        <v>1129</v>
      </c>
      <c r="E1038" s="26" t="s">
        <v>1338</v>
      </c>
      <c r="F1038" s="27" t="s">
        <v>1125</v>
      </c>
      <c r="G1038" s="26" t="s">
        <v>1131</v>
      </c>
      <c r="H1038" s="27" t="s">
        <v>1132</v>
      </c>
      <c r="I1038" s="27" t="s">
        <v>1127</v>
      </c>
      <c r="J1038" s="26" t="s">
        <v>1339</v>
      </c>
    </row>
    <row r="1039" ht="42" customHeight="1" spans="1:10">
      <c r="A1039" s="136" t="s">
        <v>791</v>
      </c>
      <c r="B1039" s="27" t="s">
        <v>1642</v>
      </c>
      <c r="C1039" s="27" t="s">
        <v>1122</v>
      </c>
      <c r="D1039" s="27" t="s">
        <v>1129</v>
      </c>
      <c r="E1039" s="26" t="s">
        <v>1340</v>
      </c>
      <c r="F1039" s="27" t="s">
        <v>1143</v>
      </c>
      <c r="G1039" s="26" t="s">
        <v>1144</v>
      </c>
      <c r="H1039" s="27" t="s">
        <v>1132</v>
      </c>
      <c r="I1039" s="27" t="s">
        <v>1127</v>
      </c>
      <c r="J1039" s="26" t="s">
        <v>1341</v>
      </c>
    </row>
    <row r="1040" ht="42" customHeight="1" spans="1:10">
      <c r="A1040" s="136" t="s">
        <v>791</v>
      </c>
      <c r="B1040" s="27" t="s">
        <v>1642</v>
      </c>
      <c r="C1040" s="27" t="s">
        <v>1122</v>
      </c>
      <c r="D1040" s="27" t="s">
        <v>1172</v>
      </c>
      <c r="E1040" s="26" t="s">
        <v>1173</v>
      </c>
      <c r="F1040" s="27" t="s">
        <v>1125</v>
      </c>
      <c r="G1040" s="26" t="s">
        <v>1131</v>
      </c>
      <c r="H1040" s="27" t="s">
        <v>1132</v>
      </c>
      <c r="I1040" s="27" t="s">
        <v>1127</v>
      </c>
      <c r="J1040" s="26" t="s">
        <v>1342</v>
      </c>
    </row>
    <row r="1041" ht="42" customHeight="1" spans="1:10">
      <c r="A1041" s="136" t="s">
        <v>791</v>
      </c>
      <c r="B1041" s="27" t="s">
        <v>1642</v>
      </c>
      <c r="C1041" s="27" t="s">
        <v>1134</v>
      </c>
      <c r="D1041" s="27" t="s">
        <v>1135</v>
      </c>
      <c r="E1041" s="26" t="s">
        <v>1343</v>
      </c>
      <c r="F1041" s="27" t="s">
        <v>1143</v>
      </c>
      <c r="G1041" s="26" t="s">
        <v>124</v>
      </c>
      <c r="H1041" s="27" t="s">
        <v>1138</v>
      </c>
      <c r="I1041" s="27" t="s">
        <v>1127</v>
      </c>
      <c r="J1041" s="26" t="s">
        <v>1344</v>
      </c>
    </row>
    <row r="1042" ht="42" customHeight="1" spans="1:10">
      <c r="A1042" s="136" t="s">
        <v>791</v>
      </c>
      <c r="B1042" s="27" t="s">
        <v>1642</v>
      </c>
      <c r="C1042" s="27" t="s">
        <v>1140</v>
      </c>
      <c r="D1042" s="27" t="s">
        <v>1141</v>
      </c>
      <c r="E1042" s="26" t="s">
        <v>1345</v>
      </c>
      <c r="F1042" s="27" t="s">
        <v>1143</v>
      </c>
      <c r="G1042" s="26" t="s">
        <v>1144</v>
      </c>
      <c r="H1042" s="27" t="s">
        <v>1132</v>
      </c>
      <c r="I1042" s="27" t="s">
        <v>1157</v>
      </c>
      <c r="J1042" s="26" t="s">
        <v>1346</v>
      </c>
    </row>
    <row r="1043" ht="42" customHeight="1" spans="1:10">
      <c r="A1043" s="136" t="s">
        <v>791</v>
      </c>
      <c r="B1043" s="27" t="s">
        <v>1642</v>
      </c>
      <c r="C1043" s="27" t="s">
        <v>1140</v>
      </c>
      <c r="D1043" s="27" t="s">
        <v>1141</v>
      </c>
      <c r="E1043" s="26" t="s">
        <v>1178</v>
      </c>
      <c r="F1043" s="27" t="s">
        <v>1143</v>
      </c>
      <c r="G1043" s="26" t="s">
        <v>1144</v>
      </c>
      <c r="H1043" s="27" t="s">
        <v>1132</v>
      </c>
      <c r="I1043" s="27" t="s">
        <v>1157</v>
      </c>
      <c r="J1043" s="26" t="s">
        <v>1347</v>
      </c>
    </row>
    <row r="1044" ht="42" customHeight="1" spans="1:10">
      <c r="A1044" s="136" t="s">
        <v>791</v>
      </c>
      <c r="B1044" s="27" t="s">
        <v>1642</v>
      </c>
      <c r="C1044" s="27" t="s">
        <v>1140</v>
      </c>
      <c r="D1044" s="27" t="s">
        <v>1141</v>
      </c>
      <c r="E1044" s="26" t="s">
        <v>1348</v>
      </c>
      <c r="F1044" s="27" t="s">
        <v>1125</v>
      </c>
      <c r="G1044" s="26" t="s">
        <v>1349</v>
      </c>
      <c r="H1044" s="27" t="s">
        <v>1281</v>
      </c>
      <c r="I1044" s="27" t="s">
        <v>1157</v>
      </c>
      <c r="J1044" s="26" t="s">
        <v>1350</v>
      </c>
    </row>
    <row r="1045" ht="42" customHeight="1" spans="1:10">
      <c r="A1045" s="136" t="s">
        <v>748</v>
      </c>
      <c r="B1045" s="27" t="s">
        <v>1401</v>
      </c>
      <c r="C1045" s="27" t="s">
        <v>1122</v>
      </c>
      <c r="D1045" s="27" t="s">
        <v>1123</v>
      </c>
      <c r="E1045" s="26" t="s">
        <v>1601</v>
      </c>
      <c r="F1045" s="27" t="s">
        <v>1125</v>
      </c>
      <c r="G1045" s="26" t="s">
        <v>2040</v>
      </c>
      <c r="H1045" s="27" t="s">
        <v>1403</v>
      </c>
      <c r="I1045" s="27" t="s">
        <v>1157</v>
      </c>
      <c r="J1045" s="26" t="s">
        <v>1601</v>
      </c>
    </row>
    <row r="1046" ht="42" customHeight="1" spans="1:10">
      <c r="A1046" s="136" t="s">
        <v>748</v>
      </c>
      <c r="B1046" s="27" t="s">
        <v>1401</v>
      </c>
      <c r="C1046" s="27" t="s">
        <v>1122</v>
      </c>
      <c r="D1046" s="27" t="s">
        <v>1129</v>
      </c>
      <c r="E1046" s="26" t="s">
        <v>1182</v>
      </c>
      <c r="F1046" s="27" t="s">
        <v>1125</v>
      </c>
      <c r="G1046" s="26" t="s">
        <v>1158</v>
      </c>
      <c r="H1046" s="27" t="s">
        <v>1132</v>
      </c>
      <c r="I1046" s="27" t="s">
        <v>1157</v>
      </c>
      <c r="J1046" s="26" t="s">
        <v>1182</v>
      </c>
    </row>
    <row r="1047" ht="42" customHeight="1" spans="1:10">
      <c r="A1047" s="136" t="s">
        <v>748</v>
      </c>
      <c r="B1047" s="27" t="s">
        <v>1401</v>
      </c>
      <c r="C1047" s="27" t="s">
        <v>1134</v>
      </c>
      <c r="D1047" s="27" t="s">
        <v>1154</v>
      </c>
      <c r="E1047" s="26" t="s">
        <v>1183</v>
      </c>
      <c r="F1047" s="27" t="s">
        <v>1125</v>
      </c>
      <c r="G1047" s="26" t="s">
        <v>1158</v>
      </c>
      <c r="H1047" s="27" t="s">
        <v>1132</v>
      </c>
      <c r="I1047" s="27" t="s">
        <v>1127</v>
      </c>
      <c r="J1047" s="26" t="s">
        <v>1183</v>
      </c>
    </row>
    <row r="1048" ht="42" customHeight="1" spans="1:10">
      <c r="A1048" s="136" t="s">
        <v>748</v>
      </c>
      <c r="B1048" s="27" t="s">
        <v>1401</v>
      </c>
      <c r="C1048" s="27" t="s">
        <v>1134</v>
      </c>
      <c r="D1048" s="27" t="s">
        <v>1135</v>
      </c>
      <c r="E1048" s="26" t="s">
        <v>1404</v>
      </c>
      <c r="F1048" s="27" t="s">
        <v>1143</v>
      </c>
      <c r="G1048" s="26" t="s">
        <v>1185</v>
      </c>
      <c r="H1048" s="27" t="s">
        <v>1132</v>
      </c>
      <c r="I1048" s="27" t="s">
        <v>1157</v>
      </c>
      <c r="J1048" s="26" t="s">
        <v>1405</v>
      </c>
    </row>
    <row r="1049" ht="42" customHeight="1" spans="1:10">
      <c r="A1049" s="136" t="s">
        <v>748</v>
      </c>
      <c r="B1049" s="27" t="s">
        <v>1401</v>
      </c>
      <c r="C1049" s="27" t="s">
        <v>1140</v>
      </c>
      <c r="D1049" s="27" t="s">
        <v>1141</v>
      </c>
      <c r="E1049" s="26" t="s">
        <v>1141</v>
      </c>
      <c r="F1049" s="27" t="s">
        <v>1143</v>
      </c>
      <c r="G1049" s="26" t="s">
        <v>1158</v>
      </c>
      <c r="H1049" s="27" t="s">
        <v>1132</v>
      </c>
      <c r="I1049" s="27" t="s">
        <v>1157</v>
      </c>
      <c r="J1049" s="26" t="s">
        <v>1406</v>
      </c>
    </row>
  </sheetData>
  <mergeCells count="320">
    <mergeCell ref="A2:J2"/>
    <mergeCell ref="A3:H3"/>
    <mergeCell ref="A8:A13"/>
    <mergeCell ref="A14:A17"/>
    <mergeCell ref="A18:A24"/>
    <mergeCell ref="A25:A29"/>
    <mergeCell ref="A30:A36"/>
    <mergeCell ref="A37:A44"/>
    <mergeCell ref="A45:A52"/>
    <mergeCell ref="A53:A60"/>
    <mergeCell ref="A61:A70"/>
    <mergeCell ref="A71:A78"/>
    <mergeCell ref="A79:A83"/>
    <mergeCell ref="A84:A88"/>
    <mergeCell ref="A89:A92"/>
    <mergeCell ref="A93:A96"/>
    <mergeCell ref="A97:A104"/>
    <mergeCell ref="A105:A112"/>
    <mergeCell ref="A113:A117"/>
    <mergeCell ref="A119:A126"/>
    <mergeCell ref="A127:A131"/>
    <mergeCell ref="A132:A137"/>
    <mergeCell ref="A138:A144"/>
    <mergeCell ref="A145:A149"/>
    <mergeCell ref="A150:A157"/>
    <mergeCell ref="A158:A163"/>
    <mergeCell ref="A164:A167"/>
    <mergeCell ref="A168:A172"/>
    <mergeCell ref="A173:A180"/>
    <mergeCell ref="A181:A185"/>
    <mergeCell ref="A186:A190"/>
    <mergeCell ref="A191:A196"/>
    <mergeCell ref="A197:A203"/>
    <mergeCell ref="A204:A210"/>
    <mergeCell ref="A212:A219"/>
    <mergeCell ref="A220:A231"/>
    <mergeCell ref="A232:A237"/>
    <mergeCell ref="A238:A242"/>
    <mergeCell ref="A243:A247"/>
    <mergeCell ref="A248:A251"/>
    <mergeCell ref="A252:A256"/>
    <mergeCell ref="A257:A264"/>
    <mergeCell ref="A265:A272"/>
    <mergeCell ref="A273:A277"/>
    <mergeCell ref="A278:A283"/>
    <mergeCell ref="A284:A295"/>
    <mergeCell ref="A296:A299"/>
    <mergeCell ref="A300:A303"/>
    <mergeCell ref="A304:A306"/>
    <mergeCell ref="A308:A316"/>
    <mergeCell ref="A318:A326"/>
    <mergeCell ref="A327:A335"/>
    <mergeCell ref="A336:A344"/>
    <mergeCell ref="A345:A349"/>
    <mergeCell ref="A350:A359"/>
    <mergeCell ref="A360:A366"/>
    <mergeCell ref="A367:A377"/>
    <mergeCell ref="A379:A386"/>
    <mergeCell ref="A387:A394"/>
    <mergeCell ref="A395:A401"/>
    <mergeCell ref="A402:A409"/>
    <mergeCell ref="A410:A414"/>
    <mergeCell ref="A415:A419"/>
    <mergeCell ref="A420:A425"/>
    <mergeCell ref="A426:A431"/>
    <mergeCell ref="A432:A436"/>
    <mergeCell ref="A437:A441"/>
    <mergeCell ref="A442:A447"/>
    <mergeCell ref="A448:A453"/>
    <mergeCell ref="A454:A457"/>
    <mergeCell ref="A458:A465"/>
    <mergeCell ref="A466:A471"/>
    <mergeCell ref="A472:A477"/>
    <mergeCell ref="A478:A485"/>
    <mergeCell ref="A486:A494"/>
    <mergeCell ref="A496:A503"/>
    <mergeCell ref="A504:A507"/>
    <mergeCell ref="A508:A519"/>
    <mergeCell ref="A520:A527"/>
    <mergeCell ref="A528:A533"/>
    <mergeCell ref="A534:A539"/>
    <mergeCell ref="A540:A543"/>
    <mergeCell ref="A544:A547"/>
    <mergeCell ref="A548:A552"/>
    <mergeCell ref="A553:A557"/>
    <mergeCell ref="A558:A562"/>
    <mergeCell ref="A563:A566"/>
    <mergeCell ref="A567:A570"/>
    <mergeCell ref="A571:A575"/>
    <mergeCell ref="A576:A583"/>
    <mergeCell ref="A585:A591"/>
    <mergeCell ref="A593:A595"/>
    <mergeCell ref="A596:A609"/>
    <mergeCell ref="A610:A617"/>
    <mergeCell ref="A618:A624"/>
    <mergeCell ref="A625:A630"/>
    <mergeCell ref="A631:A637"/>
    <mergeCell ref="A638:A642"/>
    <mergeCell ref="A643:A656"/>
    <mergeCell ref="A657:A662"/>
    <mergeCell ref="A663:A669"/>
    <mergeCell ref="A671:A678"/>
    <mergeCell ref="A679:A686"/>
    <mergeCell ref="A687:A691"/>
    <mergeCell ref="A692:A698"/>
    <mergeCell ref="A699:A706"/>
    <mergeCell ref="A707:A711"/>
    <mergeCell ref="A712:A717"/>
    <mergeCell ref="A718:A722"/>
    <mergeCell ref="A723:A726"/>
    <mergeCell ref="A727:A733"/>
    <mergeCell ref="A734:A739"/>
    <mergeCell ref="A741:A748"/>
    <mergeCell ref="A749:A752"/>
    <mergeCell ref="A753:A759"/>
    <mergeCell ref="A760:A764"/>
    <mergeCell ref="A765:A769"/>
    <mergeCell ref="A770:A776"/>
    <mergeCell ref="A777:A781"/>
    <mergeCell ref="A782:A787"/>
    <mergeCell ref="A788:A793"/>
    <mergeCell ref="A794:A798"/>
    <mergeCell ref="A800:A809"/>
    <mergeCell ref="A810:A812"/>
    <mergeCell ref="A813:A822"/>
    <mergeCell ref="A823:A825"/>
    <mergeCell ref="A826:A829"/>
    <mergeCell ref="A831:A835"/>
    <mergeCell ref="A836:A843"/>
    <mergeCell ref="A844:A849"/>
    <mergeCell ref="A850:A857"/>
    <mergeCell ref="A858:A863"/>
    <mergeCell ref="A864:A870"/>
    <mergeCell ref="A871:A875"/>
    <mergeCell ref="A876:A881"/>
    <mergeCell ref="A882:A889"/>
    <mergeCell ref="A890:A895"/>
    <mergeCell ref="A896:A903"/>
    <mergeCell ref="A904:A908"/>
    <mergeCell ref="A909:A912"/>
    <mergeCell ref="A913:A919"/>
    <mergeCell ref="A921:A925"/>
    <mergeCell ref="A926:A932"/>
    <mergeCell ref="A933:A939"/>
    <mergeCell ref="A941:A945"/>
    <mergeCell ref="A946:A948"/>
    <mergeCell ref="A949:A953"/>
    <mergeCell ref="A954:A956"/>
    <mergeCell ref="A957:A963"/>
    <mergeCell ref="A964:A967"/>
    <mergeCell ref="A968:A983"/>
    <mergeCell ref="A985:A992"/>
    <mergeCell ref="A993:A1000"/>
    <mergeCell ref="A1001:A1005"/>
    <mergeCell ref="A1006:A1011"/>
    <mergeCell ref="A1012:A1017"/>
    <mergeCell ref="A1018:A1025"/>
    <mergeCell ref="A1026:A1032"/>
    <mergeCell ref="A1033:A1036"/>
    <mergeCell ref="A1037:A1044"/>
    <mergeCell ref="A1045:A1049"/>
    <mergeCell ref="B8:B13"/>
    <mergeCell ref="B14:B17"/>
    <mergeCell ref="B18:B24"/>
    <mergeCell ref="B25:B29"/>
    <mergeCell ref="B30:B36"/>
    <mergeCell ref="B37:B44"/>
    <mergeCell ref="B45:B52"/>
    <mergeCell ref="B53:B60"/>
    <mergeCell ref="B61:B70"/>
    <mergeCell ref="B71:B78"/>
    <mergeCell ref="B79:B83"/>
    <mergeCell ref="B84:B88"/>
    <mergeCell ref="B89:B92"/>
    <mergeCell ref="B93:B96"/>
    <mergeCell ref="B97:B104"/>
    <mergeCell ref="B105:B112"/>
    <mergeCell ref="B113:B117"/>
    <mergeCell ref="B119:B126"/>
    <mergeCell ref="B127:B131"/>
    <mergeCell ref="B132:B137"/>
    <mergeCell ref="B138:B144"/>
    <mergeCell ref="B145:B149"/>
    <mergeCell ref="B150:B157"/>
    <mergeCell ref="B158:B163"/>
    <mergeCell ref="B164:B167"/>
    <mergeCell ref="B168:B172"/>
    <mergeCell ref="B173:B180"/>
    <mergeCell ref="B181:B185"/>
    <mergeCell ref="B186:B190"/>
    <mergeCell ref="B191:B196"/>
    <mergeCell ref="B197:B203"/>
    <mergeCell ref="B204:B210"/>
    <mergeCell ref="B212:B219"/>
    <mergeCell ref="B220:B231"/>
    <mergeCell ref="B232:B237"/>
    <mergeCell ref="B238:B242"/>
    <mergeCell ref="B243:B247"/>
    <mergeCell ref="B248:B251"/>
    <mergeCell ref="B252:B256"/>
    <mergeCell ref="B257:B264"/>
    <mergeCell ref="B265:B272"/>
    <mergeCell ref="B273:B277"/>
    <mergeCell ref="B278:B283"/>
    <mergeCell ref="B284:B295"/>
    <mergeCell ref="B296:B299"/>
    <mergeCell ref="B300:B303"/>
    <mergeCell ref="B304:B306"/>
    <mergeCell ref="B308:B316"/>
    <mergeCell ref="B318:B326"/>
    <mergeCell ref="B327:B335"/>
    <mergeCell ref="B336:B344"/>
    <mergeCell ref="B345:B349"/>
    <mergeCell ref="B350:B359"/>
    <mergeCell ref="B360:B366"/>
    <mergeCell ref="B367:B377"/>
    <mergeCell ref="B379:B386"/>
    <mergeCell ref="B387:B394"/>
    <mergeCell ref="B395:B401"/>
    <mergeCell ref="B402:B409"/>
    <mergeCell ref="B410:B414"/>
    <mergeCell ref="B415:B419"/>
    <mergeCell ref="B420:B425"/>
    <mergeCell ref="B426:B431"/>
    <mergeCell ref="B432:B436"/>
    <mergeCell ref="B437:B441"/>
    <mergeCell ref="B442:B447"/>
    <mergeCell ref="B448:B453"/>
    <mergeCell ref="B454:B457"/>
    <mergeCell ref="B458:B465"/>
    <mergeCell ref="B466:B471"/>
    <mergeCell ref="B472:B477"/>
    <mergeCell ref="B478:B485"/>
    <mergeCell ref="B486:B494"/>
    <mergeCell ref="B496:B503"/>
    <mergeCell ref="B504:B507"/>
    <mergeCell ref="B508:B519"/>
    <mergeCell ref="B520:B527"/>
    <mergeCell ref="B528:B533"/>
    <mergeCell ref="B534:B539"/>
    <mergeCell ref="B540:B543"/>
    <mergeCell ref="B544:B547"/>
    <mergeCell ref="B548:B552"/>
    <mergeCell ref="B553:B557"/>
    <mergeCell ref="B558:B562"/>
    <mergeCell ref="B563:B566"/>
    <mergeCell ref="B567:B570"/>
    <mergeCell ref="B571:B575"/>
    <mergeCell ref="B576:B583"/>
    <mergeCell ref="B585:B591"/>
    <mergeCell ref="B593:B595"/>
    <mergeCell ref="B596:B609"/>
    <mergeCell ref="B610:B617"/>
    <mergeCell ref="B618:B624"/>
    <mergeCell ref="B625:B630"/>
    <mergeCell ref="B631:B637"/>
    <mergeCell ref="B638:B642"/>
    <mergeCell ref="B643:B656"/>
    <mergeCell ref="B657:B662"/>
    <mergeCell ref="B663:B669"/>
    <mergeCell ref="B671:B678"/>
    <mergeCell ref="B679:B686"/>
    <mergeCell ref="B687:B691"/>
    <mergeCell ref="B692:B698"/>
    <mergeCell ref="B699:B706"/>
    <mergeCell ref="B707:B711"/>
    <mergeCell ref="B712:B717"/>
    <mergeCell ref="B718:B722"/>
    <mergeCell ref="B723:B726"/>
    <mergeCell ref="B727:B733"/>
    <mergeCell ref="B734:B739"/>
    <mergeCell ref="B741:B748"/>
    <mergeCell ref="B749:B752"/>
    <mergeCell ref="B753:B759"/>
    <mergeCell ref="B760:B764"/>
    <mergeCell ref="B765:B769"/>
    <mergeCell ref="B770:B776"/>
    <mergeCell ref="B777:B781"/>
    <mergeCell ref="B782:B787"/>
    <mergeCell ref="B788:B793"/>
    <mergeCell ref="B794:B798"/>
    <mergeCell ref="B800:B809"/>
    <mergeCell ref="B810:B812"/>
    <mergeCell ref="B813:B822"/>
    <mergeCell ref="B823:B825"/>
    <mergeCell ref="B826:B829"/>
    <mergeCell ref="B831:B835"/>
    <mergeCell ref="B836:B843"/>
    <mergeCell ref="B844:B849"/>
    <mergeCell ref="B850:B857"/>
    <mergeCell ref="B858:B863"/>
    <mergeCell ref="B864:B870"/>
    <mergeCell ref="B871:B875"/>
    <mergeCell ref="B876:B881"/>
    <mergeCell ref="B882:B889"/>
    <mergeCell ref="B890:B895"/>
    <mergeCell ref="B896:B903"/>
    <mergeCell ref="B904:B908"/>
    <mergeCell ref="B909:B912"/>
    <mergeCell ref="B913:B919"/>
    <mergeCell ref="B921:B925"/>
    <mergeCell ref="B926:B932"/>
    <mergeCell ref="B933:B939"/>
    <mergeCell ref="B941:B945"/>
    <mergeCell ref="B946:B948"/>
    <mergeCell ref="B949:B953"/>
    <mergeCell ref="B954:B956"/>
    <mergeCell ref="B957:B963"/>
    <mergeCell ref="B964:B967"/>
    <mergeCell ref="B968:B983"/>
    <mergeCell ref="B985:B992"/>
    <mergeCell ref="B993:B1000"/>
    <mergeCell ref="B1001:B1005"/>
    <mergeCell ref="B1006:B1011"/>
    <mergeCell ref="B1012:B1017"/>
    <mergeCell ref="B1018:B1025"/>
    <mergeCell ref="B1026:B1032"/>
    <mergeCell ref="B1033:B1036"/>
    <mergeCell ref="B1037:B1044"/>
    <mergeCell ref="B1045:B104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人生永远在路上</cp:lastModifiedBy>
  <dcterms:created xsi:type="dcterms:W3CDTF">2026-04-01T07:05:00Z</dcterms:created>
  <dcterms:modified xsi:type="dcterms:W3CDTF">2026-04-02T07:20:25Z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13916F8A7D4A4689998BBD19FABA04BC</vt:lpwstr>
  </property>
  <property fmtid="{D5CDD505-2E9C-101B-9397-08002B2CF9AE}" pid="3" name="KSOProductBuildVer">
    <vt:lpwstr>2052-11.1.0.10938</vt:lpwstr>
  </property>
</Properties>
</file>