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<sst xmlns="http://schemas.openxmlformats.org/spreadsheetml/2006/main" count="1169" uniqueCount="409">
  <si>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</si>
  <si>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</si>
  <si>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</si>
  <si>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</si>
  <si>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</si>
  <si>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</si>
  <si>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</si>
  <si>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</si>
  <si>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</si>
  <si>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</si>
  <si>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</si>
  <si>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</si>
  <si>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</si>
  <si>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</si>
  <si>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</si>
  <si>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</si>
  <si>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</si>
  <si>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</si>
  <si>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</si>
  <si>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</si>
  <si>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</si>
  <si>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</si>
  <si>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</si>
  <si>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</si>
  <si>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</si>
  <si>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</si>
  <si>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</si>
  <si>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</si>
  <si>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</si>
  <si>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</si>
  <si>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</si>
  <si>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</si>
  <si>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</si>
  <si>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</si>
  <si>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</si>
  <si>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</si>
  <si>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</si>
  <si>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</si>
  <si>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</si>
  <si>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</si>
  <si>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</si>
  <si>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</si>
  <si>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</si>
  <si>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</si>
  <si>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</si>
  <si>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</si>
  <si>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</si>
  <si>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</si>
  <si>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</si>
  <si>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</si>
  <si>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</si>
  <si>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</si>
  <si>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</si>
  <si>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</si>
  <si>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</si>
  <si>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</si>
  <si>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</si>
  <si>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</si>
  <si>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</si>
  <si>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</si>
  <si>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</si>
  <si>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</si>
  <si>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</si>
  <si>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</si>
  <si>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</si>
  <si>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</si>
  <si>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</si>
  <si>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</si>
  <si>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</si>
  <si>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</si>
  <si>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昆明市官渡区第一中学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</si>
  <si>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</si>
  <si>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</si>
  <si>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</si>
  <si>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</si>
  <si>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</si>
  <si>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</si>
  <si>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</si>
  <si>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</si>
  <si>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</si>
  <si>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</si>
  <si>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</si>
  <si>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</si>
  <si>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</si>
  <si>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</si>
  <si>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</si>
  <si>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</si>
  <si>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</si>
  <si>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</si>
  <si>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</si>
  <si>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</si>
  <si>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</si>
  <si>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</si>
  <si>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</si>
  <si>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</si>
  <si>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</si>
  <si>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</si>
  <si>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</si>
  <si>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2050203</t>
  </si>
  <si>
    <t>初中教育</t>
  </si>
  <si>
    <t>2050204</t>
  </si>
  <si>
    <t>高中教育</t>
  </si>
  <si>
    <t>2050701</t>
  </si>
  <si>
    <t>特殊学校教育</t>
  </si>
  <si>
    <t>2050999</t>
  </si>
  <si>
    <t>其他教育费附加安排的支出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</si>
  <si>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</si>
  <si>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</si>
  <si>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</si>
  <si>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</si>
  <si>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</si>
  <si>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</si>
  <si>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2080801</t>
  </si>
  <si>
    <t>死亡抚恤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</si>
  <si>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</si>
  <si>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</si>
  <si>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</si>
  <si>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</si>
  <si>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</si>
  <si>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</si>
  <si>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</si>
  <si>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</si>
  <si>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</si>
  <si>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</si>
  <si>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</si>
  <si>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</si>
  <si>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</si>
  <si>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</si>
  <si>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</si>
  <si>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</si>
  <si>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</si>
  <si>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</si>
  <si>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</si>
  <si>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</si>
  <si>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</si>
  <si>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</si>
  <si>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</si>
  <si>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</si>
  <si>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</si>
  <si>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</si>
  <si>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</si>
  <si>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</si>
  <si>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</si>
  <si>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</si>
  <si>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</si>
  <si>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</si>
  <si>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</si>
  <si>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</si>
  <si>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</si>
  <si>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</si>
  <si>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</si>
  <si>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</si>
  <si>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</si>
  <si>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</si>
  <si>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</si>
  <si>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</si>
  <si>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</si>
  <si>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</si>
  <si>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</si>
  <si>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</si>
  <si>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</si>
  <si>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</si>
  <si>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</si>
  <si>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备注：昆明市官渡区第一中学2026年无一般公共预算“三公”经费支出的预算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</si>
  <si>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</si>
  <si>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</si>
  <si>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</si>
  <si>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</si>
  <si>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</si>
  <si>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</si>
  <si>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</si>
  <si>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</si>
  <si>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</si>
  <si>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单位名称：昆明市官渡区第一中学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</si>
  <si>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</si>
  <si>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</si>
  <si>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</si>
  <si>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</si>
  <si>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</si>
  <si>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</si>
  <si>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</si>
  <si>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</si>
  <si>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</si>
  <si>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</si>
  <si>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</si>
  <si>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</si>
  <si>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</si>
  <si>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</si>
  <si>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</si>
  <si>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</si>
  <si>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</si>
  <si>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530111210000000002185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</si>
  <si>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</si>
  <si>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</si>
  <si>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</si>
  <si>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</si>
  <si>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</si>
  <si>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</si>
  <si>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</si>
  <si>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</si>
  <si>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</si>
  <si>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530111210000000002186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</si>
  <si>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</si>
  <si>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</si>
  <si>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</si>
  <si>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</si>
  <si>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</si>
  <si>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</si>
  <si>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</si>
  <si>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</si>
  <si>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</si>
  <si>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</si>
  <si>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</si>
  <si>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530111210000000002187</t>
  </si>
  <si>
    <t>30113</t>
  </si>
  <si>
    <t>530111210000000002191</t>
  </si>
  <si>
    <t>工会经费</t>
  </si>
  <si>
    <t>30228</t>
  </si>
  <si>
    <t>530111210000000002192</t>
  </si>
  <si>
    <t>一般公用支出</t>
  </si>
  <si>
    <t>30299</t>
  </si>
  <si>
    <t>其他商品和服务支出</t>
  </si>
  <si>
    <t>530111231100001498200</t>
  </si>
  <si>
    <t>离退休人员支出</t>
  </si>
  <si>
    <t>30305</t>
  </si>
  <si>
    <t>生活补助</t>
  </si>
  <si>
    <t>530111231100001498214</t>
  </si>
  <si>
    <t>事业人员绩效奖励</t>
  </si>
  <si>
    <t>530111241100002115695</t>
  </si>
  <si>
    <t>离退休干部走访慰问经费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</si>
  <si>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</si>
  <si>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</si>
  <si>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</si>
  <si>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</si>
  <si>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</si>
  <si>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</si>
  <si>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</si>
  <si>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530111261100004925583</t>
  </si>
  <si>
    <t>义务教育课后服务专项收费资金</t>
  </si>
  <si>
    <t>30226</t>
  </si>
  <si>
    <t>劳务费</t>
  </si>
  <si>
    <t>530111261100004925689</t>
  </si>
  <si>
    <t>收支专户上缴利息专项资金</t>
  </si>
  <si>
    <t>30201</t>
  </si>
  <si>
    <t>办公费</t>
  </si>
  <si>
    <t>530111261100004926333</t>
  </si>
  <si>
    <t>个税手续费资金</t>
  </si>
  <si>
    <t>530111261100004926433</t>
  </si>
  <si>
    <t>实习指导费收费资金</t>
  </si>
  <si>
    <t>530111261100004928576</t>
  </si>
  <si>
    <t>2025年教师节慰问经费</t>
  </si>
  <si>
    <t>530111261100005209065</t>
  </si>
  <si>
    <t>一般公用支出资金</t>
  </si>
  <si>
    <t>30216</t>
  </si>
  <si>
    <t>培训费</t>
  </si>
  <si>
    <t>民生类</t>
  </si>
  <si>
    <t>530111261100005035876</t>
  </si>
  <si>
    <t>2026年生均公用经费（保民生）资金</t>
  </si>
  <si>
    <t>530111261100005134118</t>
  </si>
  <si>
    <t>2026年遗属生活补助资金</t>
  </si>
  <si>
    <t>事业发展类</t>
  </si>
  <si>
    <t>530111261100004926702</t>
  </si>
  <si>
    <t>高中专项经费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</si>
  <si>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</si>
  <si>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</si>
  <si>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</si>
  <si>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</si>
  <si>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</si>
  <si>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</si>
  <si>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</si>
  <si>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</si>
  <si>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</si>
  <si>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</si>
  <si>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</si>
  <si>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</si>
  <si>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贯彻党的教育方针，坚持育人为本，全面发展的办学宗旨，全面实施素质教育，执行结合学校实际制定的《官渡区第一中学实施素质教育工作方案》，完善管理制度，加强教师间团结协作，组织教育教育，科学研究活动，提供初中高中学历教育及相关社会服务.</t>
  </si>
  <si>
    <t>产出指标</t>
  </si>
  <si>
    <t>数量指标</t>
  </si>
  <si>
    <t>完成在校学生初中2548人</t>
  </si>
  <si>
    <t>=</t>
  </si>
  <si>
    <t>100</t>
  </si>
  <si>
    <t>%</t>
  </si>
  <si>
    <t>定量指标</t>
  </si>
  <si>
    <t>质量指标</t>
  </si>
  <si>
    <t>将做好课后服务作为落实“双减”和“五项管理”工作的重要举措。</t>
  </si>
  <si>
    <t>以习近平新时代中国特色社会主义思想为指导，深入贯彻落实党的十九大和十九届历次全会精神，全面贯彻党的教育方针，落实立德树人根本任务，将做好课后服务作为落实“双减”和“五项管理”工作的重要举措。</t>
  </si>
  <si>
    <t>效益指标</t>
  </si>
  <si>
    <t>经济效益</t>
  </si>
  <si>
    <t>本次项目预算金额2038400元，全部用于保障义务教育课后服务的实施。</t>
  </si>
  <si>
    <t>社会效益</t>
  </si>
  <si>
    <t>促进学生全面健康发展，增强人民群众的获得感、安全感和幸福感。</t>
  </si>
  <si>
    <t>满意度指标</t>
  </si>
  <si>
    <t>服务对象满意度</t>
  </si>
  <si>
    <t>家长满意度</t>
  </si>
  <si>
    <t>&gt;=</t>
  </si>
  <si>
    <t>95</t>
  </si>
  <si>
    <t>家长满意度为100%</t>
  </si>
  <si>
    <t>将我单位账户下所产生的利息收入按规定上缴财政.</t>
  </si>
  <si>
    <t>上缴财政利息金额占利息总额比率</t>
  </si>
  <si>
    <t>社会及财政,主管部门满意度</t>
  </si>
  <si>
    <t>90</t>
  </si>
  <si>
    <t>上缴财政利息金额占利息总额比</t>
  </si>
  <si>
    <t>大于等于90%得分,反之扣分</t>
  </si>
  <si>
    <t>做好本部门人员、公用经费保障，按规定落实干部职工各项待遇，支持部门正常履职。</t>
  </si>
  <si>
    <t>公用经费保障人数</t>
  </si>
  <si>
    <t>2548</t>
  </si>
  <si>
    <t>人</t>
  </si>
  <si>
    <t>反映公用经费保障部门（单位）正常运转的在职人数情况。在职人数主要指办公、会议、培训、差旅、水费、电费等公用经费中服务保障的人数。</t>
  </si>
  <si>
    <t>部门运转</t>
  </si>
  <si>
    <t>正常运转</t>
  </si>
  <si>
    <t>定性指标</t>
  </si>
  <si>
    <t>反映部门（单位）正常运转情况。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</si>
  <si>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</si>
  <si>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</si>
  <si>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</si>
  <si>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</si>
  <si>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>在校高中1596人</t>
  </si>
  <si>
    <t>学生人数</t>
  </si>
  <si>
    <t>在校学生人数</t>
  </si>
  <si>
    <t>高考一本率，上线率</t>
  </si>
  <si>
    <t>实际指标</t>
  </si>
  <si>
    <t>获得云南省普通高中学校办学水平综合评价一级一等荣誉称号，获先进基层党组织称号</t>
  </si>
  <si>
    <t>实际证书</t>
  </si>
  <si>
    <t>个</t>
  </si>
  <si>
    <t>学生家长满意度</t>
  </si>
  <si>
    <t>获得学生家长高度评价</t>
  </si>
  <si>
    <t>完成个税手续费资金使用</t>
  </si>
  <si>
    <t>对扣缴义务人按照规定扣缴的税款，按年付2%手续费用于提升办税能力</t>
  </si>
  <si>
    <t>扣缴税款2%</t>
  </si>
  <si>
    <t>元</t>
  </si>
  <si>
    <t>提高办税能力</t>
  </si>
  <si>
    <t>不断提升</t>
  </si>
  <si>
    <t>财务人员办税能力得到提高</t>
  </si>
  <si>
    <t>社会公众满意程度</t>
  </si>
  <si>
    <t>完成实习指导收费资金支付</t>
  </si>
  <si>
    <t>完成实习指导质量</t>
  </si>
  <si>
    <t>实习指导质量</t>
  </si>
  <si>
    <t>对全市教育可持续发展影响</t>
  </si>
  <si>
    <t>长期</t>
  </si>
  <si>
    <t>教师、学生满意程度</t>
  </si>
  <si>
    <t>官渡街道拨入2025年教师节慰问费</t>
  </si>
  <si>
    <t>优秀教师数量</t>
  </si>
  <si>
    <t>遗属生活补助2人</t>
  </si>
  <si>
    <t>实际发放人数</t>
  </si>
  <si>
    <t>反映部门（单位）运转情况。</t>
  </si>
  <si>
    <t>4144</t>
  </si>
  <si>
    <t>备注：昆明市官渡区第一中学2026年无政府性的预算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</si>
  <si>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</si>
  <si>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</si>
  <si>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</si>
  <si>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</si>
  <si>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</si>
  <si>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</si>
  <si>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</si>
  <si>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</si>
  <si>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</si>
  <si>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</si>
  <si>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</si>
  <si>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</si>
  <si>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</si>
  <si>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</si>
  <si>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</si>
  <si>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</si>
  <si>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昆明市官渡区教育体育局</t>
  </si>
  <si>
    <t>保安服务：安保服务</t>
  </si>
  <si>
    <t>保安服务</t>
  </si>
  <si>
    <t>公共安全服务：宿舍管理服务</t>
  </si>
  <si>
    <t>公共安全服务</t>
  </si>
  <si>
    <t>物业管理服务：保洁服务</t>
  </si>
  <si>
    <t>物业管理服务</t>
  </si>
  <si>
    <t>物业管理服务：绿化园林维护</t>
  </si>
  <si>
    <t>预算08表</t>
  </si>
  <si>
    <t>2026年部门政府购买服务预算表</t>
  </si>
  <si>
    <t>政府购买服务项目</t>
  </si>
  <si>
    <t>政府购买服务目录</t>
  </si>
  <si>
    <t>备注：昆明市官渡区第一中学无政府购买服务预算。</t>
  </si>
  <si>
    <t>预算09-1表</t>
  </si>
  <si>
    <t>2026年对下转移支付预算表</t>
  </si>
  <si>
    <t>单位名称（项目）</t>
  </si>
  <si>
    <t>地区</t>
  </si>
  <si>
    <t>备注：昆明市官渡区第一中学无对下转移支付预算。</t>
  </si>
  <si>
    <t>预算09-2表</t>
  </si>
  <si>
    <t>2026年对下转移支付绩效目标表</t>
  </si>
  <si>
    <t>备注：昆明市官渡区第一中学无对下转移支付绩效目标。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</si>
  <si>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</si>
  <si>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</si>
  <si>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</si>
  <si>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</si>
  <si>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</si>
  <si>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</si>
  <si>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</si>
  <si>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</si>
  <si>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</si>
  <si>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</si>
  <si>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备注：昆明市官渡区第一中学无新增资产配置。</t>
  </si>
  <si>
    <r>
      <rPr>
        <sz val="10"/>
        <rFont val="宋体"/>
        <charset val="0"/>
      </rPr>
      <t>备注：昆明市官渡区第一中学</t>
    </r>
    <r>
      <rPr>
        <sz val="10"/>
        <rFont val="Arial"/>
        <charset val="0"/>
      </rPr>
      <t>2026</t>
    </r>
    <r>
      <rPr>
        <sz val="10"/>
        <rFont val="宋体"/>
        <charset val="0"/>
      </rPr>
      <t>年无上级补助项目支出预算</t>
    </r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</si>
  <si>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</si>
  <si>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</si>
  <si>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</si>
  <si>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</si>
  <si>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</si>
  <si>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</si>
  <si>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</si>
  <si>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</si>
  <si>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</si>
  <si>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312 民生类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</si>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</sst>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name val="宋体"/>
      <charset val="0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177" fontId="16" fillId="0" borderId="7">
      <alignment horizontal="right" vertical="center"/>
    </xf>
    <xf numFmtId="10" fontId="16" fillId="0" borderId="7">
      <alignment horizontal="right" vertical="center"/>
    </xf>
    <xf numFmtId="178" fontId="16" fillId="0" borderId="7">
      <alignment horizontal="right" vertical="center"/>
    </xf>
    <xf numFmtId="49" fontId="16" fillId="0" borderId="7">
      <alignment horizontal="left" vertical="center" wrapText="1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180" fontId="16" fillId="0" borderId="7">
      <alignment horizontal="right" vertical="center"/>
    </xf>
    <xf numFmtId="0" fontId="16" fillId="0" borderId="0">
      <alignment vertical="top"/>
      <protection locked="0"/>
    </xf>
    <xf numFmtId="0" fontId="10" fillId="0" borderId="0"/>
  </cellStyleXfs>
  <cellXfs count="22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58" applyFill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0" fillId="0" borderId="0" xfId="57" applyFont="1" applyFill="1" applyBorder="1" applyAlignment="1" applyProtection="1"/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49" fontId="13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0" fillId="0" borderId="0" xfId="57" applyFont="1" applyFill="1" applyAlignment="1" applyProtection="1">
      <alignment horizontal="left" wrapText="1"/>
    </xf>
    <xf numFmtId="0" fontId="15" fillId="0" borderId="0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16" fillId="0" borderId="0" xfId="57" applyFont="1" applyFill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5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8" fontId="19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1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1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222" t="s">
        <v>1</v>
      </c>
    </row>
    <row r="3" ht="17.25" customHeight="1" spans="1:4">
      <c r="A3" s="44" t="str">
        <f>"单位名称："&amp;"昆明市官渡区第一中学"</f>
        <v>单位名称：昆明市官渡区第一中学</v>
      </c>
      <c r="B3" s="45"/>
      <c r="D3" s="162" t="s">
        <v>2</v>
      </c>
    </row>
    <row r="4" ht="23.25" customHeight="1" spans="1:4">
      <c r="A4" s="186" t="s">
        <v>3</v>
      </c>
      <c r="B4" s="187"/>
      <c r="C4" s="186" t="s">
        <v>4</v>
      </c>
      <c r="D4" s="187"/>
    </row>
    <row r="5" ht="24" customHeight="1" spans="1:4">
      <c r="A5" s="186" t="s">
        <v>5</v>
      </c>
      <c r="B5" s="186" t="s">
        <v>6</v>
      </c>
      <c r="C5" s="186" t="s">
        <v>7</v>
      </c>
      <c r="D5" s="186" t="s">
        <v>6</v>
      </c>
    </row>
    <row r="6" ht="17.25" customHeight="1" spans="1:4">
      <c r="A6" s="188" t="s">
        <v>8</v>
      </c>
      <c r="B6" s="125">
        <v>67700068.36</v>
      </c>
      <c r="C6" s="188" t="s">
        <v>9</v>
      </c>
      <c r="D6" s="125"/>
    </row>
    <row r="7" ht="17.25" customHeight="1" spans="1:4">
      <c r="A7" s="188" t="s">
        <v>10</v>
      </c>
      <c r="B7" s="125"/>
      <c r="C7" s="188" t="s">
        <v>11</v>
      </c>
      <c r="D7" s="125"/>
    </row>
    <row r="8" ht="17.25" customHeight="1" spans="1:4">
      <c r="A8" s="188" t="s">
        <v>12</v>
      </c>
      <c r="B8" s="125"/>
      <c r="C8" s="221" t="s">
        <v>13</v>
      </c>
      <c r="D8" s="125"/>
    </row>
    <row r="9" ht="17.25" customHeight="1" spans="1:4">
      <c r="A9" s="188" t="s">
        <v>14</v>
      </c>
      <c r="B9" s="125">
        <v>6139300</v>
      </c>
      <c r="C9" s="221" t="s">
        <v>15</v>
      </c>
      <c r="D9" s="125"/>
    </row>
    <row r="10" ht="17.25" customHeight="1" spans="1:4">
      <c r="A10" s="188" t="s">
        <v>16</v>
      </c>
      <c r="B10" s="125">
        <v>2175000</v>
      </c>
      <c r="C10" s="221" t="s">
        <v>17</v>
      </c>
      <c r="D10" s="125">
        <v>54710720.36</v>
      </c>
    </row>
    <row r="11" ht="17.25" customHeight="1" spans="1:4">
      <c r="A11" s="188" t="s">
        <v>18</v>
      </c>
      <c r="B11" s="125"/>
      <c r="C11" s="221" t="s">
        <v>19</v>
      </c>
      <c r="D11" s="125"/>
    </row>
    <row r="12" ht="17.25" customHeight="1" spans="1:4">
      <c r="A12" s="188" t="s">
        <v>20</v>
      </c>
      <c r="B12" s="125"/>
      <c r="C12" s="34" t="s">
        <v>21</v>
      </c>
      <c r="D12" s="125"/>
    </row>
    <row r="13" ht="17.25" customHeight="1" spans="1:4">
      <c r="A13" s="188" t="s">
        <v>22</v>
      </c>
      <c r="B13" s="125"/>
      <c r="C13" s="34" t="s">
        <v>23</v>
      </c>
      <c r="D13" s="125">
        <v>10978648</v>
      </c>
    </row>
    <row r="14" ht="17.25" customHeight="1" spans="1:4">
      <c r="A14" s="188" t="s">
        <v>24</v>
      </c>
      <c r="B14" s="125"/>
      <c r="C14" s="34" t="s">
        <v>25</v>
      </c>
      <c r="D14" s="125">
        <v>5325000</v>
      </c>
    </row>
    <row r="15" ht="17.25" customHeight="1" spans="1:4">
      <c r="A15" s="188" t="s">
        <v>26</v>
      </c>
      <c r="B15" s="125">
        <v>2175000</v>
      </c>
      <c r="C15" s="34" t="s">
        <v>27</v>
      </c>
      <c r="D15" s="125"/>
    </row>
    <row r="16" ht="17.25" customHeight="1" spans="1:4">
      <c r="A16" s="64"/>
      <c r="B16" s="125"/>
      <c r="C16" s="34" t="s">
        <v>28</v>
      </c>
      <c r="D16" s="125"/>
    </row>
    <row r="17" ht="17.25" customHeight="1" spans="1:4">
      <c r="A17" s="190"/>
      <c r="B17" s="125"/>
      <c r="C17" s="34" t="s">
        <v>29</v>
      </c>
      <c r="D17" s="125"/>
    </row>
    <row r="18" ht="17.25" customHeight="1" spans="1:4">
      <c r="A18" s="190"/>
      <c r="B18" s="125"/>
      <c r="C18" s="34" t="s">
        <v>30</v>
      </c>
      <c r="D18" s="125"/>
    </row>
    <row r="19" ht="17.25" customHeight="1" spans="1:4">
      <c r="A19" s="190"/>
      <c r="B19" s="125"/>
      <c r="C19" s="34" t="s">
        <v>31</v>
      </c>
      <c r="D19" s="125"/>
    </row>
    <row r="20" ht="17.25" customHeight="1" spans="1:4">
      <c r="A20" s="190"/>
      <c r="B20" s="125"/>
      <c r="C20" s="34" t="s">
        <v>32</v>
      </c>
      <c r="D20" s="125"/>
    </row>
    <row r="21" ht="17.25" customHeight="1" spans="1:4">
      <c r="A21" s="190"/>
      <c r="B21" s="125"/>
      <c r="C21" s="34" t="s">
        <v>33</v>
      </c>
      <c r="D21" s="125"/>
    </row>
    <row r="22" ht="17.25" customHeight="1" spans="1:4">
      <c r="A22" s="190"/>
      <c r="B22" s="125"/>
      <c r="C22" s="34" t="s">
        <v>34</v>
      </c>
      <c r="D22" s="125"/>
    </row>
    <row r="23" ht="17.25" customHeight="1" spans="1:4">
      <c r="A23" s="190"/>
      <c r="B23" s="125"/>
      <c r="C23" s="34" t="s">
        <v>35</v>
      </c>
      <c r="D23" s="125"/>
    </row>
    <row r="24" ht="17.25" customHeight="1" spans="1:4">
      <c r="A24" s="190"/>
      <c r="B24" s="125"/>
      <c r="C24" s="34" t="s">
        <v>36</v>
      </c>
      <c r="D24" s="125">
        <v>5000000</v>
      </c>
    </row>
    <row r="25" ht="17.25" customHeight="1" spans="1:4">
      <c r="A25" s="190"/>
      <c r="B25" s="125"/>
      <c r="C25" s="34" t="s">
        <v>37</v>
      </c>
      <c r="D25" s="125"/>
    </row>
    <row r="26" ht="17.25" customHeight="1" spans="1:4">
      <c r="A26" s="190"/>
      <c r="B26" s="125"/>
      <c r="C26" s="64" t="s">
        <v>38</v>
      </c>
      <c r="D26" s="125"/>
    </row>
    <row r="27" ht="17.25" customHeight="1" spans="1:4">
      <c r="A27" s="190"/>
      <c r="B27" s="125"/>
      <c r="C27" s="34" t="s">
        <v>39</v>
      </c>
      <c r="D27" s="125"/>
    </row>
    <row r="28" ht="16.5" customHeight="1" spans="1:4">
      <c r="A28" s="190"/>
      <c r="B28" s="125"/>
      <c r="C28" s="34" t="s">
        <v>40</v>
      </c>
      <c r="D28" s="125"/>
    </row>
    <row r="29" ht="16.5" customHeight="1" spans="1:4">
      <c r="A29" s="190"/>
      <c r="B29" s="125"/>
      <c r="C29" s="64" t="s">
        <v>41</v>
      </c>
      <c r="D29" s="125"/>
    </row>
    <row r="30" ht="17.25" customHeight="1" spans="1:4">
      <c r="A30" s="190"/>
      <c r="B30" s="125"/>
      <c r="C30" s="64" t="s">
        <v>42</v>
      </c>
      <c r="D30" s="125"/>
    </row>
    <row r="31" ht="17.25" customHeight="1" spans="1:4">
      <c r="A31" s="190"/>
      <c r="B31" s="125"/>
      <c r="C31" s="34" t="s">
        <v>43</v>
      </c>
      <c r="D31" s="125"/>
    </row>
    <row r="32" ht="16.5" customHeight="1" spans="1:4">
      <c r="A32" s="190" t="s">
        <v>44</v>
      </c>
      <c r="B32" s="125">
        <v>76014368.36</v>
      </c>
      <c r="C32" s="190" t="s">
        <v>45</v>
      </c>
      <c r="D32" s="125">
        <v>76014368.36</v>
      </c>
    </row>
    <row r="33" ht="16.5" customHeight="1" spans="1:4">
      <c r="A33" s="64" t="s">
        <v>46</v>
      </c>
      <c r="B33" s="125"/>
      <c r="C33" s="64" t="s">
        <v>47</v>
      </c>
      <c r="D33" s="125"/>
    </row>
    <row r="34" ht="16.5" customHeight="1" spans="1:4">
      <c r="A34" s="34" t="s">
        <v>48</v>
      </c>
      <c r="B34" s="125"/>
      <c r="C34" s="34" t="s">
        <v>48</v>
      </c>
      <c r="D34" s="125"/>
    </row>
    <row r="35" ht="16.5" customHeight="1" spans="1:4">
      <c r="A35" s="34" t="s">
        <v>49</v>
      </c>
      <c r="B35" s="125"/>
      <c r="C35" s="34" t="s">
        <v>49</v>
      </c>
      <c r="D35" s="125"/>
    </row>
    <row r="36" ht="16.5" customHeight="1" spans="1:4">
      <c r="A36" s="191" t="s">
        <v>50</v>
      </c>
      <c r="B36" s="125">
        <v>76014368.36</v>
      </c>
      <c r="C36" s="191" t="s">
        <v>51</v>
      </c>
      <c r="D36" s="125">
        <v>76014368.36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4" t="s">
        <v>346</v>
      </c>
      <c r="B1" s="145">
        <v>0</v>
      </c>
      <c r="C1" s="146">
        <v>1</v>
      </c>
      <c r="D1" s="147"/>
      <c r="E1" s="147"/>
      <c r="F1" s="130" t="s">
        <v>347</v>
      </c>
    </row>
    <row r="2" ht="42" customHeight="1" spans="1:6">
      <c r="A2" s="224" t="s">
        <v>348</v>
      </c>
      <c r="B2" s="148" t="s">
        <v>349</v>
      </c>
      <c r="C2" s="149"/>
      <c r="D2" s="150"/>
      <c r="E2" s="150"/>
      <c r="F2" s="150"/>
    </row>
    <row r="3" ht="13.5" customHeight="1" spans="1:6">
      <c r="A3" s="4" t="s">
        <v>173</v>
      </c>
      <c r="B3" s="4"/>
      <c r="C3" s="146"/>
      <c r="D3" s="147"/>
      <c r="E3" s="147"/>
      <c r="F3" s="130" t="s">
        <v>2</v>
      </c>
    </row>
    <row r="4" ht="19.5" customHeight="1" spans="1:6">
      <c r="A4" s="109" t="s">
        <v>174</v>
      </c>
      <c r="B4" s="151" t="s">
        <v>73</v>
      </c>
      <c r="C4" s="109" t="s">
        <v>74</v>
      </c>
      <c r="D4" s="11" t="s">
        <v>350</v>
      </c>
      <c r="E4" s="11"/>
      <c r="F4" s="12"/>
    </row>
    <row r="5" ht="18.75" customHeight="1" spans="1:6">
      <c r="A5" s="109"/>
      <c r="B5" s="151"/>
      <c r="C5" s="109"/>
      <c r="D5" s="152" t="s">
        <v>56</v>
      </c>
      <c r="E5" s="10" t="s">
        <v>76</v>
      </c>
      <c r="F5" s="15" t="s">
        <v>77</v>
      </c>
    </row>
    <row r="6" ht="18.75" customHeight="1" spans="1:6">
      <c r="A6" s="109">
        <v>1</v>
      </c>
      <c r="B6" s="153" t="s">
        <v>84</v>
      </c>
      <c r="C6" s="109">
        <v>3</v>
      </c>
      <c r="D6" s="12">
        <v>4</v>
      </c>
      <c r="E6" s="154">
        <v>5</v>
      </c>
      <c r="F6" s="154">
        <v>6</v>
      </c>
    </row>
    <row r="7" ht="21" customHeight="1" spans="1:6">
      <c r="A7" s="155"/>
      <c r="B7" s="155"/>
      <c r="C7" s="155"/>
      <c r="D7" s="124"/>
      <c r="E7" s="125"/>
      <c r="F7" s="125"/>
    </row>
    <row r="8" ht="21" customHeight="1" spans="1:6">
      <c r="A8" s="155"/>
      <c r="B8" s="155"/>
      <c r="C8" s="155"/>
      <c r="D8" s="124"/>
      <c r="E8" s="125"/>
      <c r="F8" s="125"/>
    </row>
    <row r="9" ht="18.75" customHeight="1" spans="1:6">
      <c r="A9" s="91" t="s">
        <v>162</v>
      </c>
      <c r="B9" s="91" t="s">
        <v>162</v>
      </c>
      <c r="C9" s="91" t="s">
        <v>162</v>
      </c>
      <c r="D9" s="124"/>
      <c r="E9" s="125"/>
      <c r="F9" s="125"/>
    </row>
    <row r="10" customHeight="1" spans="1:6">
      <c r="A10" s="144" t="s">
        <v>346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H12" sqref="H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9">
      <c r="P1" s="2"/>
      <c r="Q1" s="2" t="s">
        <v>351</v>
      </c>
    </row>
    <row r="2" ht="41.25" customHeight="1" spans="1:19">
      <c r="A2" s="102" t="s">
        <v>352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9">
      <c r="A3" s="129" t="s">
        <v>173</v>
      </c>
      <c r="B3" s="6"/>
      <c r="C3" s="6"/>
      <c r="D3" s="6"/>
      <c r="E3" s="6"/>
      <c r="F3" s="6"/>
      <c r="G3" s="6"/>
      <c r="H3" s="6"/>
      <c r="I3" s="6"/>
      <c r="J3" s="6"/>
      <c r="P3" s="7"/>
      <c r="Q3" s="130" t="s">
        <v>2</v>
      </c>
    </row>
    <row r="4" ht="15.75" customHeight="1" spans="1:19">
      <c r="A4" s="86" t="s">
        <v>353</v>
      </c>
      <c r="B4" s="86" t="s">
        <v>354</v>
      </c>
      <c r="C4" s="86" t="s">
        <v>355</v>
      </c>
      <c r="D4" s="86" t="s">
        <v>356</v>
      </c>
      <c r="E4" s="86" t="s">
        <v>357</v>
      </c>
      <c r="F4" s="131" t="s">
        <v>358</v>
      </c>
      <c r="G4" s="110" t="s">
        <v>181</v>
      </c>
      <c r="H4" s="110"/>
      <c r="I4" s="110"/>
      <c r="J4" s="110"/>
      <c r="K4" s="111"/>
      <c r="L4" s="110"/>
      <c r="M4" s="110"/>
      <c r="N4" s="112"/>
      <c r="O4" s="110"/>
      <c r="P4" s="111"/>
      <c r="Q4" s="113"/>
    </row>
    <row r="5" ht="17.25" customHeight="1" spans="1:19">
      <c r="A5" s="86"/>
      <c r="B5" s="86"/>
      <c r="C5" s="86"/>
      <c r="D5" s="86"/>
      <c r="E5" s="86"/>
      <c r="F5" s="114"/>
      <c r="G5" s="114" t="s">
        <v>56</v>
      </c>
      <c r="H5" s="114" t="s">
        <v>59</v>
      </c>
      <c r="I5" s="114" t="s">
        <v>359</v>
      </c>
      <c r="J5" s="114" t="s">
        <v>360</v>
      </c>
      <c r="K5" s="115" t="s">
        <v>361</v>
      </c>
      <c r="L5" s="116" t="s">
        <v>362</v>
      </c>
      <c r="M5" s="116"/>
      <c r="N5" s="117"/>
      <c r="O5" s="116"/>
      <c r="P5" s="118"/>
      <c r="Q5" s="119"/>
    </row>
    <row r="6" ht="54" customHeight="1" spans="1:19">
      <c r="A6" s="86"/>
      <c r="B6" s="86"/>
      <c r="C6" s="86"/>
      <c r="D6" s="86"/>
      <c r="E6" s="86"/>
      <c r="F6" s="120"/>
      <c r="G6" s="120"/>
      <c r="H6" s="120" t="s">
        <v>58</v>
      </c>
      <c r="I6" s="120"/>
      <c r="J6" s="120"/>
      <c r="K6" s="121"/>
      <c r="L6" s="120" t="s">
        <v>58</v>
      </c>
      <c r="M6" s="120" t="s">
        <v>65</v>
      </c>
      <c r="N6" s="119" t="s">
        <v>66</v>
      </c>
      <c r="O6" s="120" t="s">
        <v>67</v>
      </c>
      <c r="P6" s="121" t="s">
        <v>68</v>
      </c>
      <c r="Q6" s="119" t="s">
        <v>69</v>
      </c>
    </row>
    <row r="7" ht="18" customHeight="1" spans="1:19">
      <c r="A7" s="132">
        <v>1</v>
      </c>
      <c r="B7" s="133">
        <v>2</v>
      </c>
      <c r="C7" s="132">
        <v>3</v>
      </c>
      <c r="D7" s="132">
        <v>4</v>
      </c>
      <c r="E7" s="133">
        <v>5</v>
      </c>
      <c r="F7" s="134">
        <v>6</v>
      </c>
      <c r="G7" s="135">
        <v>7</v>
      </c>
      <c r="H7" s="136">
        <v>8</v>
      </c>
      <c r="I7" s="135">
        <v>9</v>
      </c>
      <c r="J7" s="135">
        <v>10</v>
      </c>
      <c r="K7" s="136">
        <v>11</v>
      </c>
      <c r="L7" s="135">
        <v>12</v>
      </c>
      <c r="M7" s="135">
        <v>13</v>
      </c>
      <c r="N7" s="136">
        <v>14</v>
      </c>
      <c r="O7" s="135">
        <v>15</v>
      </c>
      <c r="P7" s="135">
        <v>16</v>
      </c>
      <c r="Q7" s="136">
        <v>17</v>
      </c>
    </row>
    <row r="8" s="128" customFormat="1" ht="21" customHeight="1" spans="1:19">
      <c r="A8" s="137" t="s">
        <v>363</v>
      </c>
      <c r="B8" s="138" t="s">
        <v>70</v>
      </c>
      <c r="C8" s="138" t="s">
        <v>252</v>
      </c>
      <c r="D8" s="139" t="s">
        <v>364</v>
      </c>
      <c r="E8" s="139" t="s">
        <v>365</v>
      </c>
      <c r="F8" s="139" t="s">
        <v>329</v>
      </c>
      <c r="G8" s="140">
        <v>1</v>
      </c>
      <c r="H8" s="141">
        <v>1035000</v>
      </c>
      <c r="I8" s="141">
        <v>1035000</v>
      </c>
      <c r="J8" s="141">
        <v>1035000</v>
      </c>
      <c r="K8" s="141"/>
      <c r="L8" s="141"/>
      <c r="M8" s="141"/>
      <c r="N8" s="141"/>
      <c r="O8" s="141"/>
      <c r="P8" s="141"/>
      <c r="Q8" s="141"/>
      <c r="R8" s="141"/>
      <c r="S8" s="141"/>
    </row>
    <row r="9" s="128" customFormat="1" ht="21" customHeight="1" spans="1:19">
      <c r="A9" s="137" t="s">
        <v>363</v>
      </c>
      <c r="B9" s="138" t="s">
        <v>70</v>
      </c>
      <c r="C9" s="138" t="s">
        <v>252</v>
      </c>
      <c r="D9" s="139" t="s">
        <v>366</v>
      </c>
      <c r="E9" s="139" t="s">
        <v>367</v>
      </c>
      <c r="F9" s="139" t="s">
        <v>329</v>
      </c>
      <c r="G9" s="140">
        <v>1</v>
      </c>
      <c r="H9" s="141">
        <v>504000</v>
      </c>
      <c r="I9" s="141">
        <v>504000</v>
      </c>
      <c r="J9" s="141">
        <v>504000</v>
      </c>
      <c r="K9" s="141"/>
      <c r="L9" s="141"/>
      <c r="M9" s="141"/>
      <c r="N9" s="141"/>
      <c r="O9" s="141"/>
      <c r="P9" s="141"/>
      <c r="Q9" s="141"/>
      <c r="R9" s="141"/>
      <c r="S9" s="141"/>
    </row>
    <row r="10" s="128" customFormat="1" ht="21" customHeight="1" spans="1:19">
      <c r="A10" s="137" t="s">
        <v>363</v>
      </c>
      <c r="B10" s="138" t="s">
        <v>70</v>
      </c>
      <c r="C10" s="138" t="s">
        <v>252</v>
      </c>
      <c r="D10" s="139" t="s">
        <v>368</v>
      </c>
      <c r="E10" s="139" t="s">
        <v>369</v>
      </c>
      <c r="F10" s="139" t="s">
        <v>329</v>
      </c>
      <c r="G10" s="140">
        <v>1</v>
      </c>
      <c r="H10" s="141">
        <v>442800</v>
      </c>
      <c r="I10" s="141">
        <v>442800</v>
      </c>
      <c r="J10" s="141">
        <v>442800</v>
      </c>
      <c r="K10" s="141"/>
      <c r="L10" s="141"/>
      <c r="M10" s="141"/>
      <c r="N10" s="141"/>
      <c r="O10" s="141"/>
      <c r="P10" s="141"/>
      <c r="Q10" s="141"/>
      <c r="R10" s="141"/>
      <c r="S10" s="141"/>
    </row>
    <row r="11" s="128" customFormat="1" ht="21" customHeight="1" spans="1:19">
      <c r="A11" s="137" t="s">
        <v>363</v>
      </c>
      <c r="B11" s="138" t="s">
        <v>70</v>
      </c>
      <c r="C11" s="138" t="s">
        <v>252</v>
      </c>
      <c r="D11" s="139" t="s">
        <v>370</v>
      </c>
      <c r="E11" s="139" t="s">
        <v>369</v>
      </c>
      <c r="F11" s="139" t="s">
        <v>329</v>
      </c>
      <c r="G11" s="140">
        <v>1</v>
      </c>
      <c r="H11" s="141">
        <v>365400</v>
      </c>
      <c r="I11" s="141">
        <v>365400</v>
      </c>
      <c r="J11" s="141">
        <v>365400</v>
      </c>
      <c r="K11" s="141"/>
      <c r="L11" s="141"/>
      <c r="M11" s="141"/>
      <c r="N11" s="141"/>
      <c r="O11" s="141"/>
      <c r="P11" s="141"/>
      <c r="Q11" s="141"/>
      <c r="R11" s="141"/>
      <c r="S11" s="141"/>
    </row>
    <row r="12" ht="21" customHeight="1" spans="1:19">
      <c r="A12" s="126" t="s">
        <v>162</v>
      </c>
      <c r="B12" s="142"/>
      <c r="C12" s="142"/>
      <c r="D12" s="142"/>
      <c r="E12" s="143"/>
      <c r="F12" s="124"/>
      <c r="G12" s="125"/>
      <c r="H12" s="141">
        <v>2347200</v>
      </c>
      <c r="I12" s="141">
        <v>2347200</v>
      </c>
      <c r="J12" s="141">
        <v>2347200</v>
      </c>
      <c r="K12" s="125"/>
      <c r="L12" s="125"/>
      <c r="M12" s="125"/>
      <c r="N12" s="125"/>
      <c r="O12" s="125"/>
      <c r="P12" s="125"/>
      <c r="Q12" s="125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8"/>
      <c r="B1" s="99"/>
      <c r="C1" s="99"/>
      <c r="D1" s="98"/>
      <c r="E1" s="98"/>
      <c r="F1" s="98"/>
      <c r="G1" s="98"/>
      <c r="H1" s="100"/>
      <c r="I1" s="98"/>
      <c r="J1" s="98"/>
      <c r="K1" s="99"/>
      <c r="L1" s="98"/>
      <c r="M1" s="101"/>
      <c r="N1" s="101" t="s">
        <v>371</v>
      </c>
    </row>
    <row r="2" ht="41.25" customHeight="1" spans="1:14">
      <c r="A2" s="225" t="s">
        <v>372</v>
      </c>
      <c r="B2" s="70"/>
      <c r="C2" s="70"/>
      <c r="D2" s="103"/>
      <c r="E2" s="103"/>
      <c r="F2" s="103"/>
      <c r="G2" s="103"/>
      <c r="H2" s="104"/>
      <c r="I2" s="103"/>
      <c r="J2" s="103"/>
      <c r="K2" s="70"/>
      <c r="L2" s="103"/>
      <c r="M2" s="104"/>
      <c r="N2" s="70"/>
    </row>
    <row r="3" ht="22.5" customHeight="1" spans="1:14">
      <c r="A3" s="105" t="s">
        <v>173</v>
      </c>
      <c r="B3" s="106"/>
      <c r="C3" s="106"/>
      <c r="D3" s="107"/>
      <c r="E3" s="107"/>
      <c r="F3" s="107"/>
      <c r="G3" s="107"/>
      <c r="H3" s="100"/>
      <c r="I3" s="98"/>
      <c r="J3" s="98"/>
      <c r="K3" s="99"/>
      <c r="L3" s="98"/>
      <c r="M3" s="108"/>
      <c r="N3" s="101" t="s">
        <v>2</v>
      </c>
    </row>
    <row r="4" ht="24" customHeight="1" spans="1:14">
      <c r="A4" s="86" t="s">
        <v>353</v>
      </c>
      <c r="B4" s="109" t="s">
        <v>373</v>
      </c>
      <c r="C4" s="109" t="s">
        <v>374</v>
      </c>
      <c r="D4" s="110" t="s">
        <v>181</v>
      </c>
      <c r="E4" s="110"/>
      <c r="F4" s="110"/>
      <c r="G4" s="110"/>
      <c r="H4" s="111"/>
      <c r="I4" s="110"/>
      <c r="J4" s="110"/>
      <c r="K4" s="112"/>
      <c r="L4" s="110"/>
      <c r="M4" s="111"/>
      <c r="N4" s="113"/>
    </row>
    <row r="5" ht="24" customHeight="1" spans="1:14">
      <c r="A5" s="86"/>
      <c r="B5" s="109"/>
      <c r="C5" s="109"/>
      <c r="D5" s="114" t="s">
        <v>56</v>
      </c>
      <c r="E5" s="114" t="s">
        <v>59</v>
      </c>
      <c r="F5" s="114" t="s">
        <v>359</v>
      </c>
      <c r="G5" s="114" t="s">
        <v>360</v>
      </c>
      <c r="H5" s="115" t="s">
        <v>361</v>
      </c>
      <c r="I5" s="116" t="s">
        <v>362</v>
      </c>
      <c r="J5" s="116"/>
      <c r="K5" s="117"/>
      <c r="L5" s="116"/>
      <c r="M5" s="118"/>
      <c r="N5" s="119"/>
    </row>
    <row r="6" ht="54" customHeight="1" spans="1:14">
      <c r="A6" s="86"/>
      <c r="B6" s="109"/>
      <c r="C6" s="109"/>
      <c r="D6" s="120"/>
      <c r="E6" s="120" t="s">
        <v>58</v>
      </c>
      <c r="F6" s="120"/>
      <c r="G6" s="120"/>
      <c r="H6" s="121"/>
      <c r="I6" s="120" t="s">
        <v>58</v>
      </c>
      <c r="J6" s="120" t="s">
        <v>65</v>
      </c>
      <c r="K6" s="119" t="s">
        <v>66</v>
      </c>
      <c r="L6" s="120" t="s">
        <v>67</v>
      </c>
      <c r="M6" s="121" t="s">
        <v>68</v>
      </c>
      <c r="N6" s="119" t="s">
        <v>69</v>
      </c>
    </row>
    <row r="7" ht="17.25" customHeight="1" spans="1:14">
      <c r="A7" s="83">
        <v>1</v>
      </c>
      <c r="B7" s="83">
        <v>2</v>
      </c>
      <c r="C7" s="83">
        <v>3</v>
      </c>
      <c r="D7" s="122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3"/>
      <c r="B8" s="123"/>
      <c r="C8" s="123"/>
      <c r="D8" s="124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ht="21" customHeight="1" spans="1:14">
      <c r="A9" s="123"/>
      <c r="B9" s="123"/>
      <c r="C9" s="123"/>
      <c r="D9" s="124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ht="21" customHeight="1" spans="1:14">
      <c r="A10" s="123"/>
      <c r="B10" s="123"/>
      <c r="C10" s="123"/>
      <c r="D10" s="124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ht="21" customHeight="1" spans="1:14">
      <c r="A11" s="126" t="s">
        <v>162</v>
      </c>
      <c r="B11" s="123"/>
      <c r="C11" s="123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customHeight="1" spans="1:14">
      <c r="A12" s="127" t="s">
        <v>375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3" sqref="A3:D3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6"/>
      <c r="E1" s="2" t="s">
        <v>376</v>
      </c>
      <c r="W1" s="2"/>
      <c r="X1" s="2"/>
      <c r="Y1" s="2"/>
    </row>
    <row r="2" ht="41.25" customHeight="1" spans="1:25">
      <c r="A2" s="77" t="s">
        <v>377</v>
      </c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9"/>
      <c r="X2" s="79"/>
      <c r="Y2" s="79"/>
    </row>
    <row r="3" ht="18" customHeight="1" spans="1:25">
      <c r="A3" s="80" t="s">
        <v>173</v>
      </c>
      <c r="B3" s="80"/>
      <c r="C3" s="80"/>
      <c r="D3" s="80"/>
      <c r="E3" s="7" t="s">
        <v>2</v>
      </c>
      <c r="F3" s="81"/>
      <c r="G3" s="81"/>
      <c r="H3" s="81"/>
      <c r="I3" s="81"/>
      <c r="W3" s="7"/>
      <c r="X3" s="7"/>
      <c r="Y3" s="7"/>
    </row>
    <row r="4" ht="19.5" customHeight="1" spans="1:25">
      <c r="A4" s="82" t="s">
        <v>378</v>
      </c>
      <c r="B4" s="83" t="s">
        <v>181</v>
      </c>
      <c r="C4" s="83"/>
      <c r="D4" s="83"/>
      <c r="E4" s="83" t="s">
        <v>379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85"/>
      <c r="Y4" s="85"/>
    </row>
    <row r="5" ht="40.5" customHeight="1" spans="1:25">
      <c r="A5" s="83"/>
      <c r="B5" s="83" t="s">
        <v>56</v>
      </c>
      <c r="C5" s="86" t="s">
        <v>59</v>
      </c>
      <c r="D5" s="86" t="s">
        <v>359</v>
      </c>
      <c r="E5" s="8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9"/>
      <c r="Y5" s="89"/>
    </row>
    <row r="6" ht="19.5" customHeight="1" spans="1:25">
      <c r="A6" s="90">
        <v>1</v>
      </c>
      <c r="B6" s="90">
        <v>2</v>
      </c>
      <c r="C6" s="90">
        <v>3</v>
      </c>
      <c r="D6" s="90">
        <v>4</v>
      </c>
      <c r="E6" s="91">
        <v>5</v>
      </c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89"/>
      <c r="X6" s="89"/>
      <c r="Y6" s="89"/>
    </row>
    <row r="7" ht="19.5" customHeight="1" spans="1:25">
      <c r="A7" s="93"/>
      <c r="B7" s="94"/>
      <c r="C7" s="94"/>
      <c r="D7" s="94"/>
      <c r="E7" s="94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19.5" customHeight="1" spans="1:25">
      <c r="A8" s="96"/>
      <c r="B8" s="94"/>
      <c r="C8" s="94"/>
      <c r="D8" s="94"/>
      <c r="E8" s="94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customHeight="1" spans="1:25">
      <c r="A9" s="97" t="s">
        <v>380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381</v>
      </c>
    </row>
    <row r="2" ht="41.25" customHeight="1" spans="1:10">
      <c r="A2" s="69" t="s">
        <v>382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173</v>
      </c>
    </row>
    <row r="4" ht="44.25" customHeight="1" spans="1:10">
      <c r="A4" s="71" t="s">
        <v>265</v>
      </c>
      <c r="B4" s="71" t="s">
        <v>266</v>
      </c>
      <c r="C4" s="71" t="s">
        <v>267</v>
      </c>
      <c r="D4" s="71" t="s">
        <v>268</v>
      </c>
      <c r="E4" s="71" t="s">
        <v>269</v>
      </c>
      <c r="F4" s="72" t="s">
        <v>270</v>
      </c>
      <c r="G4" s="71" t="s">
        <v>271</v>
      </c>
      <c r="H4" s="72" t="s">
        <v>272</v>
      </c>
      <c r="I4" s="72" t="s">
        <v>273</v>
      </c>
      <c r="J4" s="71" t="s">
        <v>274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0"/>
      <c r="B6" s="73"/>
      <c r="C6" s="73"/>
      <c r="D6" s="73"/>
      <c r="E6" s="54"/>
      <c r="F6" s="74"/>
      <c r="G6" s="54"/>
      <c r="H6" s="74"/>
      <c r="I6" s="74"/>
      <c r="J6" s="54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  <row r="8" customHeight="1" spans="1:10">
      <c r="A8" s="75" t="s">
        <v>383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384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385</v>
      </c>
      <c r="B2" s="42"/>
      <c r="C2" s="43"/>
      <c r="D2" s="43"/>
      <c r="E2" s="43"/>
      <c r="F2" s="42"/>
      <c r="G2" s="42"/>
      <c r="H2" s="43"/>
    </row>
    <row r="3" customHeight="1" spans="1:8">
      <c r="A3" s="44" t="str">
        <f>"单位名称："&amp;"昆明市官渡区第一中学"</f>
        <v>单位名称：昆明市官渡区第一中学</v>
      </c>
      <c r="B3" s="45"/>
      <c r="C3" s="46"/>
      <c r="E3" s="43"/>
      <c r="F3" s="42"/>
      <c r="G3" s="42"/>
      <c r="H3" s="47" t="s">
        <v>2</v>
      </c>
    </row>
    <row r="4" ht="28.5" customHeight="1" spans="1:8">
      <c r="A4" s="48" t="s">
        <v>174</v>
      </c>
      <c r="B4" s="49" t="s">
        <v>386</v>
      </c>
      <c r="C4" s="48" t="s">
        <v>387</v>
      </c>
      <c r="D4" s="48" t="s">
        <v>388</v>
      </c>
      <c r="E4" s="48" t="s">
        <v>389</v>
      </c>
      <c r="F4" s="50" t="s">
        <v>390</v>
      </c>
      <c r="G4" s="29"/>
      <c r="H4" s="48"/>
    </row>
    <row r="5" ht="21" customHeight="1" spans="1:8">
      <c r="A5" s="49"/>
      <c r="B5" s="51"/>
      <c r="C5" s="52"/>
      <c r="D5" s="51"/>
      <c r="E5" s="51"/>
      <c r="F5" s="50" t="s">
        <v>357</v>
      </c>
      <c r="G5" s="50" t="s">
        <v>391</v>
      </c>
      <c r="H5" s="50" t="s">
        <v>392</v>
      </c>
    </row>
    <row r="6" ht="17.25" customHeight="1" spans="1:8">
      <c r="A6" s="53" t="s">
        <v>83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4"/>
      <c r="C7" s="30"/>
      <c r="D7" s="31"/>
      <c r="E7" s="56"/>
      <c r="F7" s="58"/>
      <c r="G7" s="59"/>
      <c r="H7" s="59"/>
    </row>
    <row r="8" ht="19.5" customHeight="1" spans="1:8">
      <c r="A8" s="57"/>
      <c r="B8" s="34"/>
      <c r="C8" s="30"/>
      <c r="D8" s="31"/>
      <c r="E8" s="56"/>
      <c r="F8" s="58"/>
      <c r="G8" s="59"/>
      <c r="H8" s="59"/>
    </row>
    <row r="9" ht="19.5" customHeight="1" spans="1:8">
      <c r="A9" s="60" t="s">
        <v>56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393</v>
      </c>
      <c r="B10" s="61"/>
      <c r="C10" s="62"/>
      <c r="D10" s="65"/>
      <c r="E10" s="65"/>
      <c r="F10" s="66"/>
      <c r="G10" s="67"/>
      <c r="H10" s="67"/>
    </row>
    <row r="11" customHeight="1" spans="1:8">
      <c r="A11" s="68" t="s">
        <v>394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6" t="s">
        <v>395</v>
      </c>
      <c r="D1" s="1"/>
      <c r="E1" s="1"/>
      <c r="F1" s="1"/>
      <c r="G1" s="1"/>
      <c r="K1" s="2" t="s">
        <v>396</v>
      </c>
    </row>
    <row r="2" ht="41.25" customHeight="1" spans="1:11">
      <c r="A2" s="226" t="s">
        <v>397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173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232</v>
      </c>
      <c r="B4" s="8" t="s">
        <v>176</v>
      </c>
      <c r="C4" s="8" t="s">
        <v>233</v>
      </c>
      <c r="D4" s="9" t="s">
        <v>177</v>
      </c>
      <c r="E4" s="9" t="s">
        <v>178</v>
      </c>
      <c r="F4" s="9" t="s">
        <v>179</v>
      </c>
      <c r="G4" s="9" t="s">
        <v>180</v>
      </c>
      <c r="H4" s="27" t="s">
        <v>56</v>
      </c>
      <c r="I4" s="10" t="s">
        <v>398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59</v>
      </c>
      <c r="J5" s="9" t="s">
        <v>60</v>
      </c>
      <c r="K5" s="9" t="s">
        <v>61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58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3"/>
      <c r="J8" s="33"/>
      <c r="K8" s="32"/>
    </row>
    <row r="9" ht="18.75" customHeight="1" spans="1:11">
      <c r="A9" s="34"/>
      <c r="B9" s="31"/>
      <c r="C9" s="31"/>
      <c r="D9" s="31"/>
      <c r="E9" s="31"/>
      <c r="F9" s="31"/>
      <c r="G9" s="31"/>
      <c r="H9" s="22"/>
      <c r="I9" s="22"/>
      <c r="J9" s="22"/>
      <c r="K9" s="32"/>
    </row>
    <row r="10" ht="18.75" customHeight="1" spans="1:11">
      <c r="A10" s="35" t="s">
        <v>162</v>
      </c>
      <c r="B10" s="36"/>
      <c r="C10" s="36"/>
      <c r="D10" s="36"/>
      <c r="E10" s="36"/>
      <c r="F10" s="36"/>
      <c r="G10" s="37"/>
      <c r="H10" s="22"/>
      <c r="I10" s="22"/>
      <c r="J10" s="22"/>
      <c r="K10" s="32"/>
    </row>
    <row r="11" customHeight="1" spans="1:11">
      <c r="A11" s="26" t="s">
        <v>395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21" sqref="F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399</v>
      </c>
    </row>
    <row r="2" ht="41.25" customHeight="1" spans="1:7">
      <c r="A2" s="3" t="s">
        <v>400</v>
      </c>
      <c r="B2" s="3"/>
      <c r="C2" s="3"/>
      <c r="D2" s="3"/>
      <c r="E2" s="3"/>
      <c r="F2" s="3"/>
      <c r="G2" s="3"/>
    </row>
    <row r="3" ht="13.5" customHeight="1" spans="1:7">
      <c r="A3" s="4" t="s">
        <v>173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233</v>
      </c>
      <c r="B4" s="8" t="s">
        <v>232</v>
      </c>
      <c r="C4" s="8" t="s">
        <v>176</v>
      </c>
      <c r="D4" s="9" t="s">
        <v>401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15" t="s">
        <v>402</v>
      </c>
      <c r="F5" s="9" t="s">
        <v>403</v>
      </c>
      <c r="G5" s="9" t="s">
        <v>404</v>
      </c>
    </row>
    <row r="6" ht="40.5" customHeight="1" spans="1:7">
      <c r="A6" s="16"/>
      <c r="B6" s="16"/>
      <c r="C6" s="16"/>
      <c r="D6" s="17"/>
      <c r="E6" s="18"/>
      <c r="F6" s="17" t="s">
        <v>58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0"/>
      <c r="C8" s="20"/>
      <c r="D8" s="20"/>
      <c r="E8" s="21">
        <v>3789093.36</v>
      </c>
      <c r="F8" s="22"/>
      <c r="G8" s="22"/>
    </row>
    <row r="9" ht="17.25" customHeight="1" spans="1:7">
      <c r="A9" s="20"/>
      <c r="B9" s="20" t="s">
        <v>405</v>
      </c>
      <c r="C9" s="20" t="s">
        <v>257</v>
      </c>
      <c r="D9" s="20" t="s">
        <v>406</v>
      </c>
      <c r="E9" s="21">
        <v>310159.36</v>
      </c>
      <c r="F9" s="22"/>
      <c r="G9" s="22"/>
    </row>
    <row r="10" ht="17.25" customHeight="1" spans="1:7">
      <c r="A10" s="20"/>
      <c r="B10" s="20" t="s">
        <v>405</v>
      </c>
      <c r="C10" s="20" t="s">
        <v>259</v>
      </c>
      <c r="D10" s="20" t="s">
        <v>406</v>
      </c>
      <c r="E10" s="21">
        <v>22128</v>
      </c>
      <c r="F10" s="22"/>
      <c r="G10" s="22"/>
    </row>
    <row r="11" ht="18.75" customHeight="1" spans="1:7">
      <c r="A11" s="20"/>
      <c r="B11" s="20" t="s">
        <v>407</v>
      </c>
      <c r="C11" s="20" t="s">
        <v>252</v>
      </c>
      <c r="D11" s="20" t="s">
        <v>406</v>
      </c>
      <c r="E11" s="21">
        <v>3456806</v>
      </c>
      <c r="F11" s="22"/>
      <c r="G11" s="22"/>
    </row>
    <row r="12" ht="18.75" customHeight="1" spans="1:7">
      <c r="A12" s="23" t="s">
        <v>56</v>
      </c>
      <c r="B12" s="24" t="s">
        <v>408</v>
      </c>
      <c r="C12" s="24"/>
      <c r="D12" s="25"/>
      <c r="E12" s="22">
        <v>3789093.36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">
        <v>53</v>
      </c>
    </row>
    <row r="3" ht="17.25" customHeight="1" spans="1:19">
      <c r="A3" s="44" t="str">
        <f>"单位名称："&amp;"昆明市官渡区第一中学"</f>
        <v>单位名称：昆明市官渡区第一中学</v>
      </c>
      <c r="B3" s="45"/>
      <c r="S3" s="46" t="s">
        <v>2</v>
      </c>
    </row>
    <row r="4" ht="21.75" customHeight="1" spans="1:19">
      <c r="A4" s="205" t="s">
        <v>54</v>
      </c>
      <c r="B4" s="206" t="s">
        <v>55</v>
      </c>
      <c r="C4" s="206" t="s">
        <v>56</v>
      </c>
      <c r="D4" s="207" t="s">
        <v>57</v>
      </c>
      <c r="E4" s="207"/>
      <c r="F4" s="207"/>
      <c r="G4" s="207"/>
      <c r="H4" s="207"/>
      <c r="I4" s="208"/>
      <c r="J4" s="207"/>
      <c r="K4" s="207"/>
      <c r="L4" s="207"/>
      <c r="M4" s="207"/>
      <c r="N4" s="209"/>
      <c r="O4" s="207" t="s">
        <v>46</v>
      </c>
      <c r="P4" s="207"/>
      <c r="Q4" s="207"/>
      <c r="R4" s="207"/>
      <c r="S4" s="209"/>
    </row>
    <row r="5" ht="27" customHeight="1" spans="1:19">
      <c r="A5" s="210"/>
      <c r="B5" s="211"/>
      <c r="C5" s="211"/>
      <c r="D5" s="211" t="s">
        <v>58</v>
      </c>
      <c r="E5" s="211" t="s">
        <v>59</v>
      </c>
      <c r="F5" s="211" t="s">
        <v>60</v>
      </c>
      <c r="G5" s="211" t="s">
        <v>61</v>
      </c>
      <c r="H5" s="211" t="s">
        <v>62</v>
      </c>
      <c r="I5" s="212" t="s">
        <v>63</v>
      </c>
      <c r="J5" s="213"/>
      <c r="K5" s="213"/>
      <c r="L5" s="213"/>
      <c r="M5" s="213"/>
      <c r="N5" s="214"/>
      <c r="O5" s="211" t="s">
        <v>58</v>
      </c>
      <c r="P5" s="211" t="s">
        <v>59</v>
      </c>
      <c r="Q5" s="211" t="s">
        <v>60</v>
      </c>
      <c r="R5" s="211" t="s">
        <v>61</v>
      </c>
      <c r="S5" s="211" t="s">
        <v>64</v>
      </c>
    </row>
    <row r="6" ht="30" customHeight="1" spans="1:19">
      <c r="A6" s="215"/>
      <c r="B6" s="216"/>
      <c r="C6" s="217"/>
      <c r="D6" s="217"/>
      <c r="E6" s="217"/>
      <c r="F6" s="217"/>
      <c r="G6" s="217"/>
      <c r="H6" s="217"/>
      <c r="I6" s="74" t="s">
        <v>58</v>
      </c>
      <c r="J6" s="214" t="s">
        <v>65</v>
      </c>
      <c r="K6" s="214" t="s">
        <v>66</v>
      </c>
      <c r="L6" s="214" t="s">
        <v>67</v>
      </c>
      <c r="M6" s="214" t="s">
        <v>68</v>
      </c>
      <c r="N6" s="214" t="s">
        <v>69</v>
      </c>
      <c r="O6" s="218"/>
      <c r="P6" s="218"/>
      <c r="Q6" s="218"/>
      <c r="R6" s="218"/>
      <c r="S6" s="217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74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31">
        <v>105011</v>
      </c>
      <c r="B8" s="31" t="s">
        <v>70</v>
      </c>
      <c r="C8" s="125">
        <v>76014368.36</v>
      </c>
      <c r="D8" s="125">
        <v>76014368.36</v>
      </c>
      <c r="E8" s="125">
        <v>67700068.36</v>
      </c>
      <c r="F8" s="125"/>
      <c r="G8" s="125"/>
      <c r="H8" s="125">
        <v>6139300</v>
      </c>
      <c r="I8" s="125">
        <v>2175000</v>
      </c>
      <c r="J8" s="125"/>
      <c r="K8" s="125"/>
      <c r="L8" s="125"/>
      <c r="M8" s="125"/>
      <c r="N8" s="125">
        <v>2175000</v>
      </c>
      <c r="O8" s="125"/>
      <c r="P8" s="125"/>
      <c r="Q8" s="125"/>
      <c r="R8" s="125"/>
      <c r="S8" s="125"/>
    </row>
    <row r="9" ht="18" customHeight="1" spans="1:19">
      <c r="A9" s="49" t="s">
        <v>56</v>
      </c>
      <c r="B9" s="220"/>
      <c r="C9" s="125">
        <v>76014368.36</v>
      </c>
      <c r="D9" s="125">
        <v>76014368.36</v>
      </c>
      <c r="E9" s="125">
        <v>67700068.36</v>
      </c>
      <c r="F9" s="125"/>
      <c r="G9" s="125"/>
      <c r="H9" s="125">
        <v>6139300</v>
      </c>
      <c r="I9" s="125">
        <v>2175000</v>
      </c>
      <c r="J9" s="125"/>
      <c r="K9" s="125"/>
      <c r="L9" s="125"/>
      <c r="M9" s="125"/>
      <c r="N9" s="125">
        <v>2175000</v>
      </c>
      <c r="O9" s="125"/>
      <c r="P9" s="125"/>
      <c r="Q9" s="125"/>
      <c r="R9" s="125"/>
      <c r="S9" s="12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9"/>
  <sheetViews>
    <sheetView showGridLines="0" showZeros="0" tabSelected="1" workbookViewId="0">
      <selection activeCell="B6" sqref="B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">
        <v>72</v>
      </c>
    </row>
    <row r="3" ht="17.25" customHeight="1" spans="1:15">
      <c r="A3" s="44" t="str">
        <f>"单位名称："&amp;"昆明市官渡区第一中学"</f>
        <v>单位名称：昆明市官渡区第一中学</v>
      </c>
      <c r="B3" s="45"/>
      <c r="O3" s="46" t="s">
        <v>2</v>
      </c>
    </row>
    <row r="4" ht="27" customHeight="1" spans="1:15">
      <c r="A4" s="193" t="s">
        <v>73</v>
      </c>
      <c r="B4" s="193" t="s">
        <v>74</v>
      </c>
      <c r="C4" s="193" t="s">
        <v>56</v>
      </c>
      <c r="D4" s="194" t="s">
        <v>59</v>
      </c>
      <c r="E4" s="195"/>
      <c r="F4" s="196"/>
      <c r="G4" s="197" t="s">
        <v>60</v>
      </c>
      <c r="H4" s="197" t="s">
        <v>61</v>
      </c>
      <c r="I4" s="197" t="s">
        <v>75</v>
      </c>
      <c r="J4" s="194" t="s">
        <v>63</v>
      </c>
      <c r="K4" s="195"/>
      <c r="L4" s="195"/>
      <c r="M4" s="195"/>
      <c r="N4" s="198"/>
      <c r="O4" s="199"/>
    </row>
    <row r="5" ht="42" customHeight="1" spans="1:15">
      <c r="A5" s="200"/>
      <c r="B5" s="200"/>
      <c r="C5" s="201"/>
      <c r="D5" s="202" t="s">
        <v>58</v>
      </c>
      <c r="E5" s="202" t="s">
        <v>76</v>
      </c>
      <c r="F5" s="202" t="s">
        <v>77</v>
      </c>
      <c r="G5" s="201"/>
      <c r="H5" s="201"/>
      <c r="I5" s="203"/>
      <c r="J5" s="202" t="s">
        <v>58</v>
      </c>
      <c r="K5" s="186" t="s">
        <v>78</v>
      </c>
      <c r="L5" s="186" t="s">
        <v>79</v>
      </c>
      <c r="M5" s="186" t="s">
        <v>80</v>
      </c>
      <c r="N5" s="186" t="s">
        <v>81</v>
      </c>
      <c r="O5" s="186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6" t="s">
        <v>86</v>
      </c>
      <c r="E6" s="56" t="s">
        <v>87</v>
      </c>
      <c r="F6" s="56" t="s">
        <v>88</v>
      </c>
      <c r="G6" s="56" t="s">
        <v>89</v>
      </c>
      <c r="H6" s="56" t="s">
        <v>90</v>
      </c>
      <c r="I6" s="56" t="s">
        <v>91</v>
      </c>
      <c r="J6" s="56" t="s">
        <v>92</v>
      </c>
      <c r="K6" s="56" t="s">
        <v>93</v>
      </c>
      <c r="L6" s="56" t="s">
        <v>94</v>
      </c>
      <c r="M6" s="56" t="s">
        <v>95</v>
      </c>
      <c r="N6" s="53" t="s">
        <v>96</v>
      </c>
      <c r="O6" s="56" t="s">
        <v>97</v>
      </c>
    </row>
    <row r="7" ht="21" customHeight="1" spans="1:15">
      <c r="A7" s="57" t="s">
        <v>98</v>
      </c>
      <c r="B7" s="57" t="s">
        <v>99</v>
      </c>
      <c r="C7" s="125">
        <v>25548011.36</v>
      </c>
      <c r="D7" s="125">
        <v>23503011.36</v>
      </c>
      <c r="E7" s="125">
        <v>22304636</v>
      </c>
      <c r="F7" s="125">
        <v>1198375.36</v>
      </c>
      <c r="G7" s="125"/>
      <c r="H7" s="125"/>
      <c r="I7" s="125"/>
      <c r="J7" s="125">
        <v>2045000</v>
      </c>
      <c r="K7" s="125"/>
      <c r="L7" s="125"/>
      <c r="M7" s="125"/>
      <c r="N7" s="125"/>
      <c r="O7" s="125">
        <v>2045000</v>
      </c>
    </row>
    <row r="8" ht="21" customHeight="1" spans="1:15">
      <c r="A8" s="57" t="s">
        <v>100</v>
      </c>
      <c r="B8" s="57" t="s">
        <v>101</v>
      </c>
      <c r="C8" s="125">
        <v>29070319</v>
      </c>
      <c r="D8" s="125">
        <v>22801019</v>
      </c>
      <c r="E8" s="125">
        <v>20407019</v>
      </c>
      <c r="F8" s="125">
        <v>2394000</v>
      </c>
      <c r="G8" s="125"/>
      <c r="H8" s="125"/>
      <c r="I8" s="125">
        <v>6139300</v>
      </c>
      <c r="J8" s="125">
        <v>130000</v>
      </c>
      <c r="K8" s="125"/>
      <c r="L8" s="125"/>
      <c r="M8" s="125"/>
      <c r="N8" s="125"/>
      <c r="O8" s="125">
        <v>130000</v>
      </c>
    </row>
    <row r="9" ht="21" customHeight="1" spans="1:15">
      <c r="A9" s="57" t="s">
        <v>102</v>
      </c>
      <c r="B9" s="57" t="s">
        <v>103</v>
      </c>
      <c r="C9" s="125">
        <v>3584</v>
      </c>
      <c r="D9" s="125">
        <v>3584</v>
      </c>
      <c r="E9" s="125"/>
      <c r="F9" s="125">
        <v>3584</v>
      </c>
      <c r="G9" s="125"/>
      <c r="H9" s="125"/>
      <c r="I9" s="125"/>
      <c r="J9" s="125"/>
      <c r="K9" s="125"/>
      <c r="L9" s="125"/>
      <c r="M9" s="125"/>
      <c r="N9" s="125"/>
      <c r="O9" s="125"/>
    </row>
    <row r="10" ht="21" customHeight="1" spans="1:15">
      <c r="A10" s="57" t="s">
        <v>104</v>
      </c>
      <c r="B10" s="57" t="s">
        <v>105</v>
      </c>
      <c r="C10" s="125">
        <v>88806</v>
      </c>
      <c r="D10" s="125">
        <v>88806</v>
      </c>
      <c r="E10" s="125"/>
      <c r="F10" s="125">
        <v>88806</v>
      </c>
      <c r="G10" s="125"/>
      <c r="H10" s="125"/>
      <c r="I10" s="125"/>
      <c r="J10" s="125"/>
      <c r="K10" s="125"/>
      <c r="L10" s="125"/>
      <c r="M10" s="125"/>
      <c r="N10" s="125"/>
      <c r="O10" s="125"/>
    </row>
    <row r="11" ht="21" customHeight="1" spans="1:15">
      <c r="A11" s="57" t="s">
        <v>106</v>
      </c>
      <c r="B11" s="57" t="s">
        <v>107</v>
      </c>
      <c r="C11" s="125">
        <v>3260600</v>
      </c>
      <c r="D11" s="125">
        <v>3260600</v>
      </c>
      <c r="E11" s="125">
        <v>3178400</v>
      </c>
      <c r="F11" s="125">
        <v>82200</v>
      </c>
      <c r="G11" s="125"/>
      <c r="H11" s="125"/>
      <c r="I11" s="125"/>
      <c r="J11" s="125"/>
      <c r="K11" s="125"/>
      <c r="L11" s="125"/>
      <c r="M11" s="125"/>
      <c r="N11" s="125"/>
      <c r="O11" s="125"/>
    </row>
    <row r="12" ht="21" customHeight="1" spans="1:15">
      <c r="A12" s="57" t="s">
        <v>108</v>
      </c>
      <c r="B12" s="57" t="s">
        <v>109</v>
      </c>
      <c r="C12" s="125">
        <v>5846000</v>
      </c>
      <c r="D12" s="125">
        <v>5846000</v>
      </c>
      <c r="E12" s="125">
        <v>5846000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ht="21" customHeight="1" spans="1:15">
      <c r="A13" s="57" t="s">
        <v>110</v>
      </c>
      <c r="B13" s="57" t="s">
        <v>111</v>
      </c>
      <c r="C13" s="125">
        <v>1849920</v>
      </c>
      <c r="D13" s="125">
        <v>1849920</v>
      </c>
      <c r="E13" s="125">
        <v>1849920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ht="21" customHeight="1" spans="1:15">
      <c r="A14" s="57" t="s">
        <v>112</v>
      </c>
      <c r="B14" s="57" t="s">
        <v>113</v>
      </c>
      <c r="C14" s="125">
        <v>22128</v>
      </c>
      <c r="D14" s="125">
        <v>22128</v>
      </c>
      <c r="E14" s="125"/>
      <c r="F14" s="125">
        <v>22128</v>
      </c>
      <c r="G14" s="125"/>
      <c r="H14" s="125"/>
      <c r="I14" s="125"/>
      <c r="J14" s="125"/>
      <c r="K14" s="125"/>
      <c r="L14" s="125"/>
      <c r="M14" s="125"/>
      <c r="N14" s="125"/>
      <c r="O14" s="125"/>
    </row>
    <row r="15" ht="21" customHeight="1" spans="1:15">
      <c r="A15" s="57" t="s">
        <v>114</v>
      </c>
      <c r="B15" s="57" t="s">
        <v>115</v>
      </c>
      <c r="C15" s="125">
        <v>2600000</v>
      </c>
      <c r="D15" s="125">
        <v>2600000</v>
      </c>
      <c r="E15" s="125">
        <v>2600000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21" customHeight="1" spans="1:15">
      <c r="A16" s="57" t="s">
        <v>116</v>
      </c>
      <c r="B16" s="57" t="s">
        <v>117</v>
      </c>
      <c r="C16" s="125">
        <v>2000000</v>
      </c>
      <c r="D16" s="125">
        <v>2000000</v>
      </c>
      <c r="E16" s="125">
        <v>2000000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21" customHeight="1" spans="1:15">
      <c r="A17" s="57" t="s">
        <v>118</v>
      </c>
      <c r="B17" s="57" t="s">
        <v>119</v>
      </c>
      <c r="C17" s="125">
        <v>725000</v>
      </c>
      <c r="D17" s="125">
        <v>725000</v>
      </c>
      <c r="E17" s="125">
        <v>725000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21" customHeight="1" spans="1:15">
      <c r="A18" s="57" t="s">
        <v>120</v>
      </c>
      <c r="B18" s="57" t="s">
        <v>121</v>
      </c>
      <c r="C18" s="125">
        <v>5000000</v>
      </c>
      <c r="D18" s="125">
        <v>5000000</v>
      </c>
      <c r="E18" s="125">
        <v>5000000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21" customHeight="1" spans="1:15">
      <c r="A19" s="204" t="s">
        <v>56</v>
      </c>
      <c r="B19" s="37"/>
      <c r="C19" s="125">
        <v>76014368.36</v>
      </c>
      <c r="D19" s="125">
        <v>67700068.36</v>
      </c>
      <c r="E19" s="125">
        <v>63910975</v>
      </c>
      <c r="F19" s="125">
        <v>3789093.36</v>
      </c>
      <c r="G19" s="125"/>
      <c r="H19" s="125"/>
      <c r="I19" s="125">
        <v>6139300</v>
      </c>
      <c r="J19" s="125">
        <v>2175000</v>
      </c>
      <c r="K19" s="125"/>
      <c r="L19" s="125"/>
      <c r="M19" s="125"/>
      <c r="N19" s="125"/>
      <c r="O19" s="125">
        <v>2175000</v>
      </c>
    </row>
  </sheetData>
  <mergeCells count="12">
    <mergeCell ref="A1:O1"/>
    <mergeCell ref="A2:O2"/>
    <mergeCell ref="A3:B3"/>
    <mergeCell ref="D4:F4"/>
    <mergeCell ref="J4:O4"/>
    <mergeCell ref="A19:B1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122</v>
      </c>
    </row>
    <row r="2" ht="41.25" customHeight="1" spans="1:4">
      <c r="A2" s="222" t="s">
        <v>123</v>
      </c>
    </row>
    <row r="3" ht="17.25" customHeight="1" spans="1:4">
      <c r="A3" s="44" t="str">
        <f>"单位名称："&amp;"昆明市官渡区第一中学"</f>
        <v>单位名称：昆明市官渡区第一中学</v>
      </c>
      <c r="B3" s="45"/>
      <c r="D3" s="46" t="s">
        <v>2</v>
      </c>
    </row>
    <row r="4" ht="17.25" customHeight="1" spans="1:4">
      <c r="A4" s="186" t="s">
        <v>3</v>
      </c>
      <c r="B4" s="187"/>
      <c r="C4" s="186" t="s">
        <v>4</v>
      </c>
      <c r="D4" s="187"/>
    </row>
    <row r="5" ht="18.75" customHeight="1" spans="1:4">
      <c r="A5" s="186" t="s">
        <v>5</v>
      </c>
      <c r="B5" s="186" t="s">
        <v>6</v>
      </c>
      <c r="C5" s="186" t="s">
        <v>7</v>
      </c>
      <c r="D5" s="186" t="s">
        <v>6</v>
      </c>
    </row>
    <row r="6" ht="16.5" customHeight="1" spans="1:4">
      <c r="A6" s="188" t="s">
        <v>124</v>
      </c>
      <c r="B6" s="125">
        <v>67700068.36</v>
      </c>
      <c r="C6" s="188" t="s">
        <v>125</v>
      </c>
      <c r="D6" s="125">
        <v>67700068.36</v>
      </c>
    </row>
    <row r="7" ht="16.5" customHeight="1" spans="1:4">
      <c r="A7" s="188" t="s">
        <v>126</v>
      </c>
      <c r="B7" s="125">
        <v>67700068.36</v>
      </c>
      <c r="C7" s="188" t="s">
        <v>127</v>
      </c>
      <c r="D7" s="125"/>
    </row>
    <row r="8" ht="16.5" customHeight="1" spans="1:4">
      <c r="A8" s="188" t="s">
        <v>128</v>
      </c>
      <c r="B8" s="125"/>
      <c r="C8" s="188" t="s">
        <v>129</v>
      </c>
      <c r="D8" s="125"/>
    </row>
    <row r="9" ht="16.5" customHeight="1" spans="1:4">
      <c r="A9" s="188" t="s">
        <v>130</v>
      </c>
      <c r="B9" s="125"/>
      <c r="C9" s="188" t="s">
        <v>131</v>
      </c>
      <c r="D9" s="125"/>
    </row>
    <row r="10" ht="16.5" customHeight="1" spans="1:4">
      <c r="A10" s="188" t="s">
        <v>132</v>
      </c>
      <c r="B10" s="125"/>
      <c r="C10" s="188" t="s">
        <v>133</v>
      </c>
      <c r="D10" s="125"/>
    </row>
    <row r="11" ht="16.5" customHeight="1" spans="1:4">
      <c r="A11" s="188" t="s">
        <v>126</v>
      </c>
      <c r="B11" s="125"/>
      <c r="C11" s="188" t="s">
        <v>134</v>
      </c>
      <c r="D11" s="125">
        <v>46396420.36</v>
      </c>
    </row>
    <row r="12" ht="16.5" customHeight="1" spans="1:4">
      <c r="A12" s="64" t="s">
        <v>128</v>
      </c>
      <c r="B12" s="125"/>
      <c r="C12" s="73" t="s">
        <v>135</v>
      </c>
      <c r="D12" s="189"/>
    </row>
    <row r="13" ht="16.5" customHeight="1" spans="1:4">
      <c r="A13" s="64" t="s">
        <v>130</v>
      </c>
      <c r="B13" s="125"/>
      <c r="C13" s="73" t="s">
        <v>136</v>
      </c>
      <c r="D13" s="125"/>
    </row>
    <row r="14" ht="16.5" customHeight="1" spans="1:4">
      <c r="A14" s="190"/>
      <c r="B14" s="125"/>
      <c r="C14" s="73" t="s">
        <v>137</v>
      </c>
      <c r="D14" s="125">
        <v>10978648</v>
      </c>
    </row>
    <row r="15" ht="16.5" customHeight="1" spans="1:4">
      <c r="A15" s="190"/>
      <c r="B15" s="125"/>
      <c r="C15" s="73" t="s">
        <v>138</v>
      </c>
      <c r="D15" s="125">
        <v>5325000</v>
      </c>
    </row>
    <row r="16" ht="16.5" customHeight="1" spans="1:4">
      <c r="A16" s="190"/>
      <c r="B16" s="125"/>
      <c r="C16" s="73" t="s">
        <v>139</v>
      </c>
      <c r="D16" s="125"/>
    </row>
    <row r="17" ht="16.5" customHeight="1" spans="1:4">
      <c r="A17" s="190"/>
      <c r="B17" s="125"/>
      <c r="C17" s="73" t="s">
        <v>140</v>
      </c>
      <c r="D17" s="125"/>
    </row>
    <row r="18" ht="16.5" customHeight="1" spans="1:4">
      <c r="A18" s="190"/>
      <c r="B18" s="125"/>
      <c r="C18" s="73" t="s">
        <v>141</v>
      </c>
      <c r="D18" s="125"/>
    </row>
    <row r="19" ht="16.5" customHeight="1" spans="1:4">
      <c r="A19" s="190"/>
      <c r="B19" s="125"/>
      <c r="C19" s="73" t="s">
        <v>142</v>
      </c>
      <c r="D19" s="125"/>
    </row>
    <row r="20" ht="16.5" customHeight="1" spans="1:4">
      <c r="A20" s="190"/>
      <c r="B20" s="125"/>
      <c r="C20" s="73" t="s">
        <v>143</v>
      </c>
      <c r="D20" s="125"/>
    </row>
    <row r="21" ht="16.5" customHeight="1" spans="1:4">
      <c r="A21" s="190"/>
      <c r="B21" s="125"/>
      <c r="C21" s="73" t="s">
        <v>144</v>
      </c>
      <c r="D21" s="125"/>
    </row>
    <row r="22" ht="16.5" customHeight="1" spans="1:4">
      <c r="A22" s="190"/>
      <c r="B22" s="125"/>
      <c r="C22" s="73" t="s">
        <v>145</v>
      </c>
      <c r="D22" s="125"/>
    </row>
    <row r="23" ht="16.5" customHeight="1" spans="1:4">
      <c r="A23" s="190"/>
      <c r="B23" s="125"/>
      <c r="C23" s="73" t="s">
        <v>146</v>
      </c>
      <c r="D23" s="125"/>
    </row>
    <row r="24" ht="16.5" customHeight="1" spans="1:4">
      <c r="A24" s="190"/>
      <c r="B24" s="125"/>
      <c r="C24" s="73" t="s">
        <v>147</v>
      </c>
      <c r="D24" s="125"/>
    </row>
    <row r="25" ht="16.5" customHeight="1" spans="1:4">
      <c r="A25" s="190"/>
      <c r="B25" s="125"/>
      <c r="C25" s="73" t="s">
        <v>148</v>
      </c>
      <c r="D25" s="125">
        <v>5000000</v>
      </c>
    </row>
    <row r="26" ht="16.5" customHeight="1" spans="1:4">
      <c r="A26" s="190"/>
      <c r="B26" s="125"/>
      <c r="C26" s="73" t="s">
        <v>149</v>
      </c>
      <c r="D26" s="125"/>
    </row>
    <row r="27" ht="16.5" customHeight="1" spans="1:4">
      <c r="A27" s="190"/>
      <c r="B27" s="125"/>
      <c r="C27" s="73" t="s">
        <v>150</v>
      </c>
      <c r="D27" s="125"/>
    </row>
    <row r="28" ht="16.5" customHeight="1" spans="1:4">
      <c r="A28" s="190"/>
      <c r="B28" s="125"/>
      <c r="C28" s="73" t="s">
        <v>151</v>
      </c>
      <c r="D28" s="125"/>
    </row>
    <row r="29" ht="16.5" customHeight="1" spans="1:4">
      <c r="A29" s="190"/>
      <c r="B29" s="125"/>
      <c r="C29" s="73" t="s">
        <v>152</v>
      </c>
      <c r="D29" s="125"/>
    </row>
    <row r="30" ht="16.5" customHeight="1" spans="1:4">
      <c r="A30" s="190"/>
      <c r="B30" s="125"/>
      <c r="C30" s="73" t="s">
        <v>153</v>
      </c>
      <c r="D30" s="125"/>
    </row>
    <row r="31" ht="16.5" customHeight="1" spans="1:4">
      <c r="A31" s="190"/>
      <c r="B31" s="125"/>
      <c r="C31" s="64" t="s">
        <v>154</v>
      </c>
      <c r="D31" s="125"/>
    </row>
    <row r="32" ht="16.5" customHeight="1" spans="1:4">
      <c r="A32" s="190"/>
      <c r="B32" s="125"/>
      <c r="C32" s="64" t="s">
        <v>155</v>
      </c>
      <c r="D32" s="125"/>
    </row>
    <row r="33" ht="16.5" customHeight="1" spans="1:4">
      <c r="A33" s="190"/>
      <c r="B33" s="125"/>
      <c r="C33" s="30" t="s">
        <v>156</v>
      </c>
      <c r="D33" s="125"/>
    </row>
    <row r="34" ht="15" customHeight="1" spans="1:4">
      <c r="A34" s="191" t="s">
        <v>50</v>
      </c>
      <c r="B34" s="192">
        <v>67700068.36</v>
      </c>
      <c r="C34" s="191" t="s">
        <v>51</v>
      </c>
      <c r="D34" s="192">
        <v>67700068.36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1"/>
      <c r="F1" s="76"/>
      <c r="G1" s="162" t="s">
        <v>157</v>
      </c>
    </row>
    <row r="2" ht="41.25" customHeight="1" spans="1:7">
      <c r="A2" s="150" t="s">
        <v>158</v>
      </c>
      <c r="B2" s="150"/>
      <c r="C2" s="150"/>
      <c r="D2" s="150"/>
      <c r="E2" s="150"/>
      <c r="F2" s="150"/>
      <c r="G2" s="150"/>
    </row>
    <row r="3" ht="18" customHeight="1" spans="1:7">
      <c r="A3" s="44" t="str">
        <f>"单位名称："&amp;"昆明市官渡区第一中学"</f>
        <v>单位名称：昆明市官渡区第一中学</v>
      </c>
      <c r="B3" s="45"/>
      <c r="F3" s="147"/>
      <c r="G3" s="162" t="s">
        <v>2</v>
      </c>
    </row>
    <row r="4" ht="20.25" customHeight="1" spans="1:7">
      <c r="A4" s="181" t="s">
        <v>159</v>
      </c>
      <c r="B4" s="182"/>
      <c r="C4" s="170" t="s">
        <v>56</v>
      </c>
      <c r="D4" s="168" t="s">
        <v>76</v>
      </c>
      <c r="E4" s="11"/>
      <c r="F4" s="12"/>
      <c r="G4" s="152" t="s">
        <v>77</v>
      </c>
    </row>
    <row r="5" ht="20.25" customHeight="1" spans="1:7">
      <c r="A5" s="183" t="s">
        <v>73</v>
      </c>
      <c r="B5" s="183" t="s">
        <v>74</v>
      </c>
      <c r="C5" s="18"/>
      <c r="D5" s="154" t="s">
        <v>58</v>
      </c>
      <c r="E5" s="154" t="s">
        <v>160</v>
      </c>
      <c r="F5" s="154" t="s">
        <v>161</v>
      </c>
      <c r="G5" s="122"/>
    </row>
    <row r="6" ht="15" customHeight="1" spans="1:7">
      <c r="A6" s="60" t="s">
        <v>83</v>
      </c>
      <c r="B6" s="60" t="s">
        <v>84</v>
      </c>
      <c r="C6" s="60" t="s">
        <v>85</v>
      </c>
      <c r="D6" s="60" t="s">
        <v>86</v>
      </c>
      <c r="E6" s="60" t="s">
        <v>87</v>
      </c>
      <c r="F6" s="60" t="s">
        <v>88</v>
      </c>
      <c r="G6" s="60" t="s">
        <v>89</v>
      </c>
    </row>
    <row r="7" ht="18" customHeight="1" spans="1:7">
      <c r="A7" s="30" t="s">
        <v>98</v>
      </c>
      <c r="B7" s="30" t="s">
        <v>99</v>
      </c>
      <c r="C7" s="125">
        <v>23503011.36</v>
      </c>
      <c r="D7" s="125">
        <v>22304636</v>
      </c>
      <c r="E7" s="125">
        <v>21832136</v>
      </c>
      <c r="F7" s="125">
        <v>472500</v>
      </c>
      <c r="G7" s="125">
        <v>1198375.36</v>
      </c>
    </row>
    <row r="8" ht="18" customHeight="1" spans="1:7">
      <c r="A8" s="30" t="s">
        <v>100</v>
      </c>
      <c r="B8" s="30" t="s">
        <v>101</v>
      </c>
      <c r="C8" s="125">
        <v>22801019</v>
      </c>
      <c r="D8" s="125">
        <v>20407019</v>
      </c>
      <c r="E8" s="125">
        <v>19949639</v>
      </c>
      <c r="F8" s="125">
        <v>457380</v>
      </c>
      <c r="G8" s="125">
        <v>2394000</v>
      </c>
    </row>
    <row r="9" ht="18" customHeight="1" spans="1:7">
      <c r="A9" s="30">
        <v>2050701</v>
      </c>
      <c r="B9" s="30" t="s">
        <v>103</v>
      </c>
      <c r="C9" s="125">
        <v>3584</v>
      </c>
      <c r="D9" s="125"/>
      <c r="E9" s="125"/>
      <c r="F9" s="125"/>
      <c r="G9" s="125">
        <v>3584</v>
      </c>
    </row>
    <row r="10" ht="18" customHeight="1" spans="1:7">
      <c r="A10" s="30" t="s">
        <v>104</v>
      </c>
      <c r="B10" s="30" t="s">
        <v>105</v>
      </c>
      <c r="C10" s="125">
        <v>88806</v>
      </c>
      <c r="D10" s="125"/>
      <c r="E10" s="125"/>
      <c r="F10" s="125"/>
      <c r="G10" s="125">
        <v>88806</v>
      </c>
    </row>
    <row r="11" ht="18" customHeight="1" spans="1:7">
      <c r="A11" s="30" t="s">
        <v>106</v>
      </c>
      <c r="B11" s="30" t="s">
        <v>107</v>
      </c>
      <c r="C11" s="125">
        <v>3260600</v>
      </c>
      <c r="D11" s="125">
        <v>3178400</v>
      </c>
      <c r="E11" s="125">
        <v>2794800</v>
      </c>
      <c r="F11" s="125">
        <v>383600</v>
      </c>
      <c r="G11" s="125">
        <v>82200</v>
      </c>
    </row>
    <row r="12" ht="18" customHeight="1" spans="1:7">
      <c r="A12" s="30" t="s">
        <v>108</v>
      </c>
      <c r="B12" s="30" t="s">
        <v>109</v>
      </c>
      <c r="C12" s="125">
        <v>5846000</v>
      </c>
      <c r="D12" s="125">
        <v>5846000</v>
      </c>
      <c r="E12" s="125">
        <v>5846000</v>
      </c>
      <c r="F12" s="125"/>
      <c r="G12" s="125"/>
    </row>
    <row r="13" ht="18" customHeight="1" spans="1:7">
      <c r="A13" s="30" t="s">
        <v>110</v>
      </c>
      <c r="B13" s="30" t="s">
        <v>111</v>
      </c>
      <c r="C13" s="125">
        <v>1849920</v>
      </c>
      <c r="D13" s="125">
        <v>1849920</v>
      </c>
      <c r="E13" s="125">
        <v>1849920</v>
      </c>
      <c r="F13" s="125"/>
      <c r="G13" s="125"/>
    </row>
    <row r="14" ht="18" customHeight="1" spans="1:7">
      <c r="A14" s="30" t="s">
        <v>112</v>
      </c>
      <c r="B14" s="30" t="s">
        <v>113</v>
      </c>
      <c r="C14" s="125">
        <v>22128</v>
      </c>
      <c r="D14" s="125"/>
      <c r="E14" s="125"/>
      <c r="F14" s="125"/>
      <c r="G14" s="125">
        <v>22128</v>
      </c>
    </row>
    <row r="15" ht="18" customHeight="1" spans="1:7">
      <c r="A15" s="30" t="s">
        <v>114</v>
      </c>
      <c r="B15" s="30" t="s">
        <v>115</v>
      </c>
      <c r="C15" s="125">
        <v>2600000</v>
      </c>
      <c r="D15" s="125">
        <v>2600000</v>
      </c>
      <c r="E15" s="125">
        <v>2600000</v>
      </c>
      <c r="F15" s="125"/>
      <c r="G15" s="125"/>
    </row>
    <row r="16" ht="18" customHeight="1" spans="1:7">
      <c r="A16" s="30" t="s">
        <v>116</v>
      </c>
      <c r="B16" s="30" t="s">
        <v>117</v>
      </c>
      <c r="C16" s="125">
        <v>2000000</v>
      </c>
      <c r="D16" s="125">
        <v>2000000</v>
      </c>
      <c r="E16" s="125">
        <v>2000000</v>
      </c>
      <c r="F16" s="125"/>
      <c r="G16" s="125"/>
    </row>
    <row r="17" ht="18" customHeight="1" spans="1:7">
      <c r="A17" s="30" t="s">
        <v>118</v>
      </c>
      <c r="B17" s="30" t="s">
        <v>119</v>
      </c>
      <c r="C17" s="125">
        <v>725000</v>
      </c>
      <c r="D17" s="125">
        <v>725000</v>
      </c>
      <c r="E17" s="125">
        <v>725000</v>
      </c>
      <c r="F17" s="125"/>
      <c r="G17" s="125"/>
    </row>
    <row r="18" ht="18" customHeight="1" spans="1:7">
      <c r="A18" s="30" t="s">
        <v>120</v>
      </c>
      <c r="B18" s="30" t="s">
        <v>121</v>
      </c>
      <c r="C18" s="125">
        <v>5000000</v>
      </c>
      <c r="D18" s="125">
        <v>5000000</v>
      </c>
      <c r="E18" s="125">
        <v>5000000</v>
      </c>
      <c r="F18" s="125"/>
      <c r="G18" s="125"/>
    </row>
    <row r="19" ht="18" customHeight="1" spans="1:7">
      <c r="A19" s="184" t="s">
        <v>162</v>
      </c>
      <c r="B19" s="185" t="s">
        <v>162</v>
      </c>
      <c r="C19" s="125">
        <f>SUM(C7:C18)</f>
        <v>67700068.36</v>
      </c>
      <c r="D19" s="125">
        <f>SUM(D7:D18)</f>
        <v>63910975</v>
      </c>
      <c r="E19" s="125">
        <f>SUM(E7:E18)</f>
        <v>62597495</v>
      </c>
      <c r="F19" s="125">
        <f>SUM(F7:F18)</f>
        <v>1313480</v>
      </c>
      <c r="G19" s="125">
        <f>SUM(G7:G18)</f>
        <v>3789093.36</v>
      </c>
    </row>
  </sheetData>
  <mergeCells count="7">
    <mergeCell ref="A2:G2"/>
    <mergeCell ref="A3:B3"/>
    <mergeCell ref="A4:B4"/>
    <mergeCell ref="D4:F4"/>
    <mergeCell ref="A19:B19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3" sqref="A3:B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Format="1" customHeight="1" spans="1:6">
      <c r="A1" s="177" t="s">
        <v>163</v>
      </c>
      <c r="B1" s="177"/>
      <c r="C1" s="177"/>
      <c r="D1" s="177"/>
    </row>
    <row r="2" ht="41.25" customHeight="1" spans="1:6">
      <c r="A2" s="178" t="s">
        <v>164</v>
      </c>
      <c r="B2" s="43"/>
      <c r="C2" s="43"/>
      <c r="D2" s="43"/>
      <c r="E2" s="42"/>
      <c r="F2" s="43"/>
    </row>
    <row r="3" customHeight="1" spans="1:6">
      <c r="A3" s="44" t="str">
        <f>"单位名称："&amp;"昆明市官渡区第一中学"</f>
        <v>单位名称：昆明市官渡区第一中学</v>
      </c>
      <c r="B3" s="45"/>
      <c r="D3" s="43"/>
      <c r="E3" s="42"/>
      <c r="F3" s="47" t="s">
        <v>2</v>
      </c>
    </row>
    <row r="4" ht="27" customHeight="1" spans="1:6">
      <c r="A4" s="48" t="s">
        <v>165</v>
      </c>
      <c r="B4" s="48" t="s">
        <v>166</v>
      </c>
      <c r="C4" s="49" t="s">
        <v>167</v>
      </c>
      <c r="D4" s="48"/>
      <c r="E4" s="50"/>
      <c r="F4" s="48" t="s">
        <v>168</v>
      </c>
    </row>
    <row r="5" ht="28.5" customHeight="1" spans="1:6">
      <c r="A5" s="179"/>
      <c r="B5" s="52"/>
      <c r="C5" s="50" t="s">
        <v>58</v>
      </c>
      <c r="D5" s="50" t="s">
        <v>169</v>
      </c>
      <c r="E5" s="50" t="s">
        <v>170</v>
      </c>
      <c r="F5" s="51"/>
    </row>
    <row r="6" ht="17.2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7.25" customHeight="1" spans="1:6">
      <c r="A7" s="125"/>
      <c r="B7" s="125"/>
      <c r="C7" s="125"/>
      <c r="D7" s="125"/>
      <c r="E7" s="125"/>
      <c r="F7" s="125"/>
    </row>
    <row r="8" customHeight="1" spans="1:6">
      <c r="A8" s="180" t="s">
        <v>163</v>
      </c>
      <c r="B8" s="180"/>
      <c r="C8" s="180"/>
      <c r="D8" s="180"/>
    </row>
  </sheetData>
  <mergeCells count="8">
    <mergeCell ref="A1:C1"/>
    <mergeCell ref="A2:F2"/>
    <mergeCell ref="A3:B3"/>
    <mergeCell ref="C4:E4"/>
    <mergeCell ref="A8:D8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opLeftCell="A17" workbookViewId="0">
      <selection activeCell="B34" sqref="B34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65"/>
      <c r="D1" s="166"/>
      <c r="E1" s="166"/>
      <c r="F1" s="166"/>
      <c r="G1" s="166"/>
      <c r="H1" s="99"/>
      <c r="I1" s="99"/>
      <c r="J1" s="99"/>
      <c r="K1" s="99"/>
      <c r="L1" s="99"/>
      <c r="M1" s="99"/>
      <c r="Q1" s="99"/>
      <c r="U1" s="165"/>
      <c r="W1" s="2" t="s">
        <v>171</v>
      </c>
    </row>
    <row r="2" ht="45.75" customHeight="1" spans="1:23">
      <c r="A2" s="70" t="s">
        <v>172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173</v>
      </c>
      <c r="B3" s="167"/>
      <c r="C3" s="167"/>
      <c r="D3" s="167"/>
      <c r="E3" s="167"/>
      <c r="F3" s="167"/>
      <c r="G3" s="167"/>
      <c r="H3" s="106"/>
      <c r="I3" s="106"/>
      <c r="J3" s="106"/>
      <c r="K3" s="106"/>
      <c r="L3" s="106"/>
      <c r="M3" s="106"/>
      <c r="N3" s="6"/>
      <c r="O3" s="6"/>
      <c r="P3" s="6"/>
      <c r="Q3" s="106"/>
      <c r="U3" s="165"/>
      <c r="W3" s="2" t="s">
        <v>2</v>
      </c>
    </row>
    <row r="4" ht="18" customHeight="1" spans="1:23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168" t="s">
        <v>181</v>
      </c>
      <c r="I4" s="112" t="s">
        <v>181</v>
      </c>
      <c r="J4" s="112"/>
      <c r="K4" s="112"/>
      <c r="L4" s="112"/>
      <c r="M4" s="112"/>
      <c r="N4" s="11"/>
      <c r="O4" s="11"/>
      <c r="P4" s="11"/>
      <c r="Q4" s="111" t="s">
        <v>62</v>
      </c>
      <c r="R4" s="112" t="s">
        <v>63</v>
      </c>
      <c r="S4" s="112"/>
      <c r="T4" s="112"/>
      <c r="U4" s="112"/>
      <c r="V4" s="112"/>
      <c r="W4" s="113"/>
    </row>
    <row r="5" ht="18" customHeight="1" spans="1:23">
      <c r="A5" s="13"/>
      <c r="B5" s="169"/>
      <c r="C5" s="13"/>
      <c r="D5" s="13"/>
      <c r="E5" s="13"/>
      <c r="F5" s="13"/>
      <c r="G5" s="13"/>
      <c r="H5" s="170" t="s">
        <v>182</v>
      </c>
      <c r="I5" s="168" t="s">
        <v>59</v>
      </c>
      <c r="J5" s="112"/>
      <c r="K5" s="112"/>
      <c r="L5" s="112"/>
      <c r="M5" s="113"/>
      <c r="N5" s="10" t="s">
        <v>183</v>
      </c>
      <c r="O5" s="11"/>
      <c r="P5" s="12"/>
      <c r="Q5" s="8" t="s">
        <v>62</v>
      </c>
      <c r="R5" s="168" t="s">
        <v>63</v>
      </c>
      <c r="S5" s="111" t="s">
        <v>65</v>
      </c>
      <c r="T5" s="112" t="s">
        <v>63</v>
      </c>
      <c r="U5" s="111" t="s">
        <v>67</v>
      </c>
      <c r="V5" s="111" t="s">
        <v>68</v>
      </c>
      <c r="W5" s="171" t="s">
        <v>69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72" t="s">
        <v>184</v>
      </c>
      <c r="J6" s="8" t="s">
        <v>185</v>
      </c>
      <c r="K6" s="8" t="s">
        <v>186</v>
      </c>
      <c r="L6" s="8" t="s">
        <v>187</v>
      </c>
      <c r="M6" s="8" t="s">
        <v>188</v>
      </c>
      <c r="N6" s="8" t="s">
        <v>59</v>
      </c>
      <c r="O6" s="8" t="s">
        <v>60</v>
      </c>
      <c r="P6" s="8" t="s">
        <v>61</v>
      </c>
      <c r="Q6" s="28"/>
      <c r="R6" s="8" t="s">
        <v>58</v>
      </c>
      <c r="S6" s="8" t="s">
        <v>65</v>
      </c>
      <c r="T6" s="8" t="s">
        <v>189</v>
      </c>
      <c r="U6" s="8" t="s">
        <v>67</v>
      </c>
      <c r="V6" s="8" t="s">
        <v>68</v>
      </c>
      <c r="W6" s="8" t="s">
        <v>69</v>
      </c>
    </row>
    <row r="7" ht="37.5" customHeight="1" spans="1:23">
      <c r="A7" s="173"/>
      <c r="B7" s="173"/>
      <c r="C7" s="173"/>
      <c r="D7" s="173"/>
      <c r="E7" s="173"/>
      <c r="F7" s="173"/>
      <c r="G7" s="173"/>
      <c r="H7" s="173"/>
      <c r="I7" s="174" t="s">
        <v>58</v>
      </c>
      <c r="J7" s="16" t="s">
        <v>190</v>
      </c>
      <c r="K7" s="16" t="s">
        <v>186</v>
      </c>
      <c r="L7" s="16" t="s">
        <v>187</v>
      </c>
      <c r="M7" s="16" t="s">
        <v>188</v>
      </c>
      <c r="N7" s="16" t="s">
        <v>186</v>
      </c>
      <c r="O7" s="16" t="s">
        <v>187</v>
      </c>
      <c r="P7" s="16" t="s">
        <v>188</v>
      </c>
      <c r="Q7" s="16" t="s">
        <v>62</v>
      </c>
      <c r="R7" s="16" t="s">
        <v>58</v>
      </c>
      <c r="S7" s="16" t="s">
        <v>65</v>
      </c>
      <c r="T7" s="16" t="s">
        <v>189</v>
      </c>
      <c r="U7" s="16" t="s">
        <v>67</v>
      </c>
      <c r="V7" s="16" t="s">
        <v>68</v>
      </c>
      <c r="W7" s="16" t="s">
        <v>69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4" t="s">
        <v>70</v>
      </c>
      <c r="B9" s="64" t="s">
        <v>191</v>
      </c>
      <c r="C9" s="64" t="s">
        <v>192</v>
      </c>
      <c r="D9" s="64" t="s">
        <v>98</v>
      </c>
      <c r="E9" s="64" t="s">
        <v>99</v>
      </c>
      <c r="F9" s="64" t="s">
        <v>193</v>
      </c>
      <c r="G9" s="64" t="s">
        <v>194</v>
      </c>
      <c r="H9" s="125">
        <v>8340492</v>
      </c>
      <c r="I9" s="125">
        <v>8340492</v>
      </c>
      <c r="J9" s="125"/>
      <c r="K9" s="125"/>
      <c r="L9" s="125">
        <v>8340492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20.25" customHeight="1" spans="1:23">
      <c r="A10" s="64" t="s">
        <v>70</v>
      </c>
      <c r="B10" s="64" t="s">
        <v>191</v>
      </c>
      <c r="C10" s="64" t="s">
        <v>192</v>
      </c>
      <c r="D10" s="64" t="s">
        <v>100</v>
      </c>
      <c r="E10" s="64" t="s">
        <v>101</v>
      </c>
      <c r="F10" s="64" t="s">
        <v>193</v>
      </c>
      <c r="G10" s="64" t="s">
        <v>194</v>
      </c>
      <c r="H10" s="125">
        <v>7068720</v>
      </c>
      <c r="I10" s="125">
        <v>7068720</v>
      </c>
      <c r="J10" s="125"/>
      <c r="K10" s="125"/>
      <c r="L10" s="125">
        <v>7068720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20.25" customHeight="1" spans="1:23">
      <c r="A11" s="64" t="s">
        <v>70</v>
      </c>
      <c r="B11" s="64" t="s">
        <v>191</v>
      </c>
      <c r="C11" s="64" t="s">
        <v>192</v>
      </c>
      <c r="D11" s="64" t="s">
        <v>98</v>
      </c>
      <c r="E11" s="64" t="s">
        <v>99</v>
      </c>
      <c r="F11" s="64" t="s">
        <v>195</v>
      </c>
      <c r="G11" s="64" t="s">
        <v>196</v>
      </c>
      <c r="H11" s="125">
        <v>47568</v>
      </c>
      <c r="I11" s="125">
        <v>47568</v>
      </c>
      <c r="J11" s="125"/>
      <c r="K11" s="125"/>
      <c r="L11" s="125">
        <v>47568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20.25" customHeight="1" spans="1:23">
      <c r="A12" s="64" t="s">
        <v>70</v>
      </c>
      <c r="B12" s="64" t="s">
        <v>191</v>
      </c>
      <c r="C12" s="64" t="s">
        <v>192</v>
      </c>
      <c r="D12" s="64" t="s">
        <v>100</v>
      </c>
      <c r="E12" s="64" t="s">
        <v>101</v>
      </c>
      <c r="F12" s="64" t="s">
        <v>195</v>
      </c>
      <c r="G12" s="64" t="s">
        <v>196</v>
      </c>
      <c r="H12" s="125">
        <v>56844</v>
      </c>
      <c r="I12" s="125">
        <v>56844</v>
      </c>
      <c r="J12" s="125"/>
      <c r="K12" s="125"/>
      <c r="L12" s="125">
        <v>56844</v>
      </c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20.25" customHeight="1" spans="1:23">
      <c r="A13" s="64" t="s">
        <v>70</v>
      </c>
      <c r="B13" s="64" t="s">
        <v>191</v>
      </c>
      <c r="C13" s="64" t="s">
        <v>192</v>
      </c>
      <c r="D13" s="64" t="s">
        <v>98</v>
      </c>
      <c r="E13" s="64" t="s">
        <v>99</v>
      </c>
      <c r="F13" s="64" t="s">
        <v>197</v>
      </c>
      <c r="G13" s="64" t="s">
        <v>198</v>
      </c>
      <c r="H13" s="125">
        <v>49500</v>
      </c>
      <c r="I13" s="125">
        <v>49500</v>
      </c>
      <c r="J13" s="125"/>
      <c r="K13" s="125"/>
      <c r="L13" s="125">
        <v>49500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20.25" customHeight="1" spans="1:23">
      <c r="A14" s="64" t="s">
        <v>70</v>
      </c>
      <c r="B14" s="64" t="s">
        <v>191</v>
      </c>
      <c r="C14" s="64" t="s">
        <v>192</v>
      </c>
      <c r="D14" s="64" t="s">
        <v>98</v>
      </c>
      <c r="E14" s="64" t="s">
        <v>99</v>
      </c>
      <c r="F14" s="64" t="s">
        <v>197</v>
      </c>
      <c r="G14" s="64" t="s">
        <v>198</v>
      </c>
      <c r="H14" s="125">
        <v>695041</v>
      </c>
      <c r="I14" s="125">
        <v>695041</v>
      </c>
      <c r="J14" s="125"/>
      <c r="K14" s="125"/>
      <c r="L14" s="125">
        <v>695041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20.25" customHeight="1" spans="1:23">
      <c r="A15" s="64" t="s">
        <v>70</v>
      </c>
      <c r="B15" s="64" t="s">
        <v>191</v>
      </c>
      <c r="C15" s="64" t="s">
        <v>192</v>
      </c>
      <c r="D15" s="64" t="s">
        <v>100</v>
      </c>
      <c r="E15" s="64" t="s">
        <v>101</v>
      </c>
      <c r="F15" s="64" t="s">
        <v>197</v>
      </c>
      <c r="G15" s="64" t="s">
        <v>198</v>
      </c>
      <c r="H15" s="125">
        <v>49500</v>
      </c>
      <c r="I15" s="125">
        <v>49500</v>
      </c>
      <c r="J15" s="125"/>
      <c r="K15" s="125"/>
      <c r="L15" s="125">
        <v>49500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20.25" customHeight="1" spans="1:23">
      <c r="A16" s="64" t="s">
        <v>70</v>
      </c>
      <c r="B16" s="64" t="s">
        <v>191</v>
      </c>
      <c r="C16" s="64" t="s">
        <v>192</v>
      </c>
      <c r="D16" s="64" t="s">
        <v>100</v>
      </c>
      <c r="E16" s="64" t="s">
        <v>101</v>
      </c>
      <c r="F16" s="64" t="s">
        <v>197</v>
      </c>
      <c r="G16" s="64" t="s">
        <v>198</v>
      </c>
      <c r="H16" s="125">
        <v>589060</v>
      </c>
      <c r="I16" s="125">
        <v>589060</v>
      </c>
      <c r="J16" s="125"/>
      <c r="K16" s="125"/>
      <c r="L16" s="125">
        <v>589060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20.25" customHeight="1" spans="1:23">
      <c r="A17" s="64" t="s">
        <v>70</v>
      </c>
      <c r="B17" s="64" t="s">
        <v>191</v>
      </c>
      <c r="C17" s="64" t="s">
        <v>192</v>
      </c>
      <c r="D17" s="64" t="s">
        <v>98</v>
      </c>
      <c r="E17" s="64" t="s">
        <v>99</v>
      </c>
      <c r="F17" s="64" t="s">
        <v>199</v>
      </c>
      <c r="G17" s="64" t="s">
        <v>200</v>
      </c>
      <c r="H17" s="125">
        <v>1360140</v>
      </c>
      <c r="I17" s="125">
        <v>1360140</v>
      </c>
      <c r="J17" s="125"/>
      <c r="K17" s="125"/>
      <c r="L17" s="125">
        <v>1360140</v>
      </c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20.25" customHeight="1" spans="1:23">
      <c r="A18" s="64" t="s">
        <v>70</v>
      </c>
      <c r="B18" s="64" t="s">
        <v>191</v>
      </c>
      <c r="C18" s="64" t="s">
        <v>192</v>
      </c>
      <c r="D18" s="64" t="s">
        <v>98</v>
      </c>
      <c r="E18" s="64" t="s">
        <v>99</v>
      </c>
      <c r="F18" s="64" t="s">
        <v>199</v>
      </c>
      <c r="G18" s="64" t="s">
        <v>200</v>
      </c>
      <c r="H18" s="125">
        <v>5041020</v>
      </c>
      <c r="I18" s="125">
        <v>5041020</v>
      </c>
      <c r="J18" s="125"/>
      <c r="K18" s="125"/>
      <c r="L18" s="125">
        <v>5041020</v>
      </c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20.25" customHeight="1" spans="1:23">
      <c r="A19" s="64" t="s">
        <v>70</v>
      </c>
      <c r="B19" s="64" t="s">
        <v>191</v>
      </c>
      <c r="C19" s="64" t="s">
        <v>192</v>
      </c>
      <c r="D19" s="64" t="s">
        <v>100</v>
      </c>
      <c r="E19" s="64" t="s">
        <v>101</v>
      </c>
      <c r="F19" s="64" t="s">
        <v>199</v>
      </c>
      <c r="G19" s="64" t="s">
        <v>200</v>
      </c>
      <c r="H19" s="125">
        <v>4792320</v>
      </c>
      <c r="I19" s="125">
        <v>4792320</v>
      </c>
      <c r="J19" s="125"/>
      <c r="K19" s="125"/>
      <c r="L19" s="125">
        <v>4792320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20.25" customHeight="1" spans="1:23">
      <c r="A20" s="64" t="s">
        <v>70</v>
      </c>
      <c r="B20" s="64" t="s">
        <v>191</v>
      </c>
      <c r="C20" s="64" t="s">
        <v>192</v>
      </c>
      <c r="D20" s="64" t="s">
        <v>100</v>
      </c>
      <c r="E20" s="64" t="s">
        <v>101</v>
      </c>
      <c r="F20" s="64" t="s">
        <v>199</v>
      </c>
      <c r="G20" s="64" t="s">
        <v>200</v>
      </c>
      <c r="H20" s="125">
        <v>1293168</v>
      </c>
      <c r="I20" s="125">
        <v>1293168</v>
      </c>
      <c r="J20" s="125"/>
      <c r="K20" s="125"/>
      <c r="L20" s="125">
        <v>1293168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20.25" customHeight="1" spans="1:23">
      <c r="A21" s="64" t="s">
        <v>70</v>
      </c>
      <c r="B21" s="64" t="s">
        <v>201</v>
      </c>
      <c r="C21" s="64" t="s">
        <v>202</v>
      </c>
      <c r="D21" s="64" t="s">
        <v>108</v>
      </c>
      <c r="E21" s="64" t="s">
        <v>109</v>
      </c>
      <c r="F21" s="64" t="s">
        <v>203</v>
      </c>
      <c r="G21" s="64" t="s">
        <v>204</v>
      </c>
      <c r="H21" s="125">
        <v>5846000</v>
      </c>
      <c r="I21" s="125">
        <v>5846000</v>
      </c>
      <c r="J21" s="125"/>
      <c r="K21" s="125"/>
      <c r="L21" s="125">
        <v>5846000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20.25" customHeight="1" spans="1:23">
      <c r="A22" s="64" t="s">
        <v>70</v>
      </c>
      <c r="B22" s="64" t="s">
        <v>201</v>
      </c>
      <c r="C22" s="64" t="s">
        <v>202</v>
      </c>
      <c r="D22" s="64" t="s">
        <v>110</v>
      </c>
      <c r="E22" s="64" t="s">
        <v>111</v>
      </c>
      <c r="F22" s="64" t="s">
        <v>205</v>
      </c>
      <c r="G22" s="64" t="s">
        <v>206</v>
      </c>
      <c r="H22" s="125">
        <v>1849920</v>
      </c>
      <c r="I22" s="125">
        <v>1849920</v>
      </c>
      <c r="J22" s="125"/>
      <c r="K22" s="125"/>
      <c r="L22" s="125">
        <v>1849920</v>
      </c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ht="20.25" customHeight="1" spans="1:23">
      <c r="A23" s="64" t="s">
        <v>70</v>
      </c>
      <c r="B23" s="64" t="s">
        <v>201</v>
      </c>
      <c r="C23" s="64" t="s">
        <v>202</v>
      </c>
      <c r="D23" s="64" t="s">
        <v>114</v>
      </c>
      <c r="E23" s="64" t="s">
        <v>115</v>
      </c>
      <c r="F23" s="64" t="s">
        <v>207</v>
      </c>
      <c r="G23" s="64" t="s">
        <v>208</v>
      </c>
      <c r="H23" s="125">
        <v>2600000</v>
      </c>
      <c r="I23" s="125">
        <v>2600000</v>
      </c>
      <c r="J23" s="125"/>
      <c r="K23" s="125"/>
      <c r="L23" s="125">
        <v>2600000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ht="20.25" customHeight="1" spans="1:23">
      <c r="A24" s="64" t="s">
        <v>70</v>
      </c>
      <c r="B24" s="64" t="s">
        <v>201</v>
      </c>
      <c r="C24" s="64" t="s">
        <v>202</v>
      </c>
      <c r="D24" s="64" t="s">
        <v>116</v>
      </c>
      <c r="E24" s="64" t="s">
        <v>117</v>
      </c>
      <c r="F24" s="64" t="s">
        <v>209</v>
      </c>
      <c r="G24" s="64" t="s">
        <v>210</v>
      </c>
      <c r="H24" s="125">
        <v>2000000</v>
      </c>
      <c r="I24" s="125">
        <v>2000000</v>
      </c>
      <c r="J24" s="125"/>
      <c r="K24" s="125"/>
      <c r="L24" s="125">
        <v>2000000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ht="20.25" customHeight="1" spans="1:23">
      <c r="A25" s="64" t="s">
        <v>70</v>
      </c>
      <c r="B25" s="64" t="s">
        <v>201</v>
      </c>
      <c r="C25" s="64" t="s">
        <v>202</v>
      </c>
      <c r="D25" s="64" t="s">
        <v>98</v>
      </c>
      <c r="E25" s="64" t="s">
        <v>99</v>
      </c>
      <c r="F25" s="64" t="s">
        <v>211</v>
      </c>
      <c r="G25" s="64" t="s">
        <v>212</v>
      </c>
      <c r="H25" s="125">
        <v>100000</v>
      </c>
      <c r="I25" s="125">
        <v>100000</v>
      </c>
      <c r="J25" s="125"/>
      <c r="K25" s="125"/>
      <c r="L25" s="125">
        <v>100000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ht="20.25" customHeight="1" spans="1:23">
      <c r="A26" s="64" t="s">
        <v>70</v>
      </c>
      <c r="B26" s="64" t="s">
        <v>201</v>
      </c>
      <c r="C26" s="64" t="s">
        <v>202</v>
      </c>
      <c r="D26" s="64" t="s">
        <v>100</v>
      </c>
      <c r="E26" s="64" t="s">
        <v>101</v>
      </c>
      <c r="F26" s="64" t="s">
        <v>211</v>
      </c>
      <c r="G26" s="64" t="s">
        <v>212</v>
      </c>
      <c r="H26" s="125">
        <v>100000</v>
      </c>
      <c r="I26" s="125">
        <v>100000</v>
      </c>
      <c r="J26" s="125"/>
      <c r="K26" s="125"/>
      <c r="L26" s="125">
        <v>100000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ht="20.25" customHeight="1" spans="1:23">
      <c r="A27" s="64" t="s">
        <v>70</v>
      </c>
      <c r="B27" s="64" t="s">
        <v>201</v>
      </c>
      <c r="C27" s="64" t="s">
        <v>202</v>
      </c>
      <c r="D27" s="64" t="s">
        <v>118</v>
      </c>
      <c r="E27" s="64" t="s">
        <v>119</v>
      </c>
      <c r="F27" s="64" t="s">
        <v>211</v>
      </c>
      <c r="G27" s="64" t="s">
        <v>212</v>
      </c>
      <c r="H27" s="125">
        <v>600000</v>
      </c>
      <c r="I27" s="125">
        <v>600000</v>
      </c>
      <c r="J27" s="125"/>
      <c r="K27" s="125"/>
      <c r="L27" s="125">
        <v>600000</v>
      </c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ht="20.25" customHeight="1" spans="1:23">
      <c r="A28" s="64" t="s">
        <v>70</v>
      </c>
      <c r="B28" s="64" t="s">
        <v>201</v>
      </c>
      <c r="C28" s="64" t="s">
        <v>202</v>
      </c>
      <c r="D28" s="64" t="s">
        <v>118</v>
      </c>
      <c r="E28" s="64" t="s">
        <v>119</v>
      </c>
      <c r="F28" s="64" t="s">
        <v>211</v>
      </c>
      <c r="G28" s="64" t="s">
        <v>212</v>
      </c>
      <c r="H28" s="125">
        <v>125000</v>
      </c>
      <c r="I28" s="125">
        <v>125000</v>
      </c>
      <c r="J28" s="125"/>
      <c r="K28" s="125"/>
      <c r="L28" s="125">
        <v>125000</v>
      </c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ht="20.25" customHeight="1" spans="1:23">
      <c r="A29" s="64" t="s">
        <v>70</v>
      </c>
      <c r="B29" s="64" t="s">
        <v>213</v>
      </c>
      <c r="C29" s="64" t="s">
        <v>121</v>
      </c>
      <c r="D29" s="64" t="s">
        <v>120</v>
      </c>
      <c r="E29" s="64" t="s">
        <v>121</v>
      </c>
      <c r="F29" s="64" t="s">
        <v>214</v>
      </c>
      <c r="G29" s="64" t="s">
        <v>121</v>
      </c>
      <c r="H29" s="125">
        <v>5000000</v>
      </c>
      <c r="I29" s="125">
        <v>5000000</v>
      </c>
      <c r="J29" s="125"/>
      <c r="K29" s="125"/>
      <c r="L29" s="125">
        <v>5000000</v>
      </c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ht="20.25" customHeight="1" spans="1:23">
      <c r="A30" s="64" t="s">
        <v>70</v>
      </c>
      <c r="B30" s="64" t="s">
        <v>215</v>
      </c>
      <c r="C30" s="64" t="s">
        <v>216</v>
      </c>
      <c r="D30" s="64" t="s">
        <v>98</v>
      </c>
      <c r="E30" s="64" t="s">
        <v>99</v>
      </c>
      <c r="F30" s="64" t="s">
        <v>217</v>
      </c>
      <c r="G30" s="64" t="s">
        <v>216</v>
      </c>
      <c r="H30" s="125">
        <v>97500</v>
      </c>
      <c r="I30" s="125">
        <v>97500</v>
      </c>
      <c r="J30" s="125"/>
      <c r="K30" s="125"/>
      <c r="L30" s="125">
        <v>97500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ht="20.25" customHeight="1" spans="1:23">
      <c r="A31" s="64" t="s">
        <v>70</v>
      </c>
      <c r="B31" s="64" t="s">
        <v>215</v>
      </c>
      <c r="C31" s="64" t="s">
        <v>216</v>
      </c>
      <c r="D31" s="64" t="s">
        <v>100</v>
      </c>
      <c r="E31" s="64" t="s">
        <v>101</v>
      </c>
      <c r="F31" s="64" t="s">
        <v>217</v>
      </c>
      <c r="G31" s="64" t="s">
        <v>216</v>
      </c>
      <c r="H31" s="125">
        <v>94380</v>
      </c>
      <c r="I31" s="125">
        <v>94380</v>
      </c>
      <c r="J31" s="125"/>
      <c r="K31" s="125"/>
      <c r="L31" s="125">
        <v>94380</v>
      </c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ht="20.25" customHeight="1" spans="1:23">
      <c r="A32" s="64" t="s">
        <v>70</v>
      </c>
      <c r="B32" s="64" t="s">
        <v>218</v>
      </c>
      <c r="C32" s="64" t="s">
        <v>219</v>
      </c>
      <c r="D32" s="64" t="s">
        <v>98</v>
      </c>
      <c r="E32" s="64" t="s">
        <v>99</v>
      </c>
      <c r="F32" s="64" t="s">
        <v>220</v>
      </c>
      <c r="G32" s="64" t="s">
        <v>221</v>
      </c>
      <c r="H32" s="125">
        <v>375000</v>
      </c>
      <c r="I32" s="125">
        <v>375000</v>
      </c>
      <c r="J32" s="125"/>
      <c r="K32" s="125"/>
      <c r="L32" s="125">
        <v>375000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ht="20.25" customHeight="1" spans="1:23">
      <c r="A33" s="64" t="s">
        <v>70</v>
      </c>
      <c r="B33" s="64" t="s">
        <v>218</v>
      </c>
      <c r="C33" s="64" t="s">
        <v>219</v>
      </c>
      <c r="D33" s="64" t="s">
        <v>100</v>
      </c>
      <c r="E33" s="64" t="s">
        <v>101</v>
      </c>
      <c r="F33" s="64" t="s">
        <v>220</v>
      </c>
      <c r="G33" s="64" t="s">
        <v>221</v>
      </c>
      <c r="H33" s="125">
        <v>363000</v>
      </c>
      <c r="I33" s="125">
        <v>363000</v>
      </c>
      <c r="J33" s="125"/>
      <c r="K33" s="125"/>
      <c r="L33" s="125">
        <v>363000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ht="20.25" customHeight="1" spans="1:23">
      <c r="A34" s="64" t="s">
        <v>70</v>
      </c>
      <c r="B34" s="64" t="s">
        <v>218</v>
      </c>
      <c r="C34" s="64" t="s">
        <v>219</v>
      </c>
      <c r="D34" s="64" t="s">
        <v>106</v>
      </c>
      <c r="E34" s="64" t="s">
        <v>107</v>
      </c>
      <c r="F34" s="64" t="s">
        <v>220</v>
      </c>
      <c r="G34" s="64" t="s">
        <v>221</v>
      </c>
      <c r="H34" s="125">
        <v>328800</v>
      </c>
      <c r="I34" s="125">
        <v>328800</v>
      </c>
      <c r="J34" s="125"/>
      <c r="K34" s="125"/>
      <c r="L34" s="125">
        <v>328800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ht="20.25" customHeight="1" spans="1:23">
      <c r="A35" s="64" t="s">
        <v>70</v>
      </c>
      <c r="B35" s="64" t="s">
        <v>222</v>
      </c>
      <c r="C35" s="64" t="s">
        <v>223</v>
      </c>
      <c r="D35" s="64" t="s">
        <v>106</v>
      </c>
      <c r="E35" s="64" t="s">
        <v>107</v>
      </c>
      <c r="F35" s="64" t="s">
        <v>224</v>
      </c>
      <c r="G35" s="64" t="s">
        <v>225</v>
      </c>
      <c r="H35" s="125">
        <v>2794800</v>
      </c>
      <c r="I35" s="125">
        <v>2794800</v>
      </c>
      <c r="J35" s="125"/>
      <c r="K35" s="125"/>
      <c r="L35" s="125">
        <v>2794800</v>
      </c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ht="20.25" customHeight="1" spans="1:23">
      <c r="A36" s="64" t="s">
        <v>70</v>
      </c>
      <c r="B36" s="64" t="s">
        <v>226</v>
      </c>
      <c r="C36" s="64" t="s">
        <v>227</v>
      </c>
      <c r="D36" s="64" t="s">
        <v>98</v>
      </c>
      <c r="E36" s="64" t="s">
        <v>99</v>
      </c>
      <c r="F36" s="64" t="s">
        <v>197</v>
      </c>
      <c r="G36" s="64" t="s">
        <v>198</v>
      </c>
      <c r="H36" s="125">
        <v>3948375</v>
      </c>
      <c r="I36" s="125">
        <v>3948375</v>
      </c>
      <c r="J36" s="125"/>
      <c r="K36" s="125"/>
      <c r="L36" s="125">
        <v>3948375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ht="20.25" customHeight="1" spans="1:23">
      <c r="A37" s="64" t="s">
        <v>70</v>
      </c>
      <c r="B37" s="64" t="s">
        <v>226</v>
      </c>
      <c r="C37" s="64" t="s">
        <v>227</v>
      </c>
      <c r="D37" s="64" t="s">
        <v>100</v>
      </c>
      <c r="E37" s="64" t="s">
        <v>101</v>
      </c>
      <c r="F37" s="64" t="s">
        <v>197</v>
      </c>
      <c r="G37" s="64" t="s">
        <v>198</v>
      </c>
      <c r="H37" s="125">
        <v>3822027</v>
      </c>
      <c r="I37" s="125">
        <v>3822027</v>
      </c>
      <c r="J37" s="125"/>
      <c r="K37" s="125"/>
      <c r="L37" s="125">
        <v>3822027</v>
      </c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ht="20.25" customHeight="1" spans="1:23">
      <c r="A38" s="64" t="s">
        <v>70</v>
      </c>
      <c r="B38" s="64" t="s">
        <v>226</v>
      </c>
      <c r="C38" s="64" t="s">
        <v>227</v>
      </c>
      <c r="D38" s="64" t="s">
        <v>98</v>
      </c>
      <c r="E38" s="64" t="s">
        <v>99</v>
      </c>
      <c r="F38" s="64" t="s">
        <v>199</v>
      </c>
      <c r="G38" s="64" t="s">
        <v>200</v>
      </c>
      <c r="H38" s="125">
        <v>2250000</v>
      </c>
      <c r="I38" s="125">
        <v>2250000</v>
      </c>
      <c r="J38" s="125"/>
      <c r="K38" s="125"/>
      <c r="L38" s="125">
        <v>2250000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ht="20.25" customHeight="1" spans="1:23">
      <c r="A39" s="64" t="s">
        <v>70</v>
      </c>
      <c r="B39" s="64" t="s">
        <v>226</v>
      </c>
      <c r="C39" s="64" t="s">
        <v>227</v>
      </c>
      <c r="D39" s="64" t="s">
        <v>100</v>
      </c>
      <c r="E39" s="64" t="s">
        <v>101</v>
      </c>
      <c r="F39" s="64" t="s">
        <v>199</v>
      </c>
      <c r="G39" s="64" t="s">
        <v>200</v>
      </c>
      <c r="H39" s="125">
        <v>2178000</v>
      </c>
      <c r="I39" s="125">
        <v>2178000</v>
      </c>
      <c r="J39" s="125"/>
      <c r="K39" s="125"/>
      <c r="L39" s="125">
        <v>2178000</v>
      </c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ht="20.25" customHeight="1" spans="1:23">
      <c r="A40" s="64" t="s">
        <v>70</v>
      </c>
      <c r="B40" s="64" t="s">
        <v>228</v>
      </c>
      <c r="C40" s="64" t="s">
        <v>229</v>
      </c>
      <c r="D40" s="64" t="s">
        <v>106</v>
      </c>
      <c r="E40" s="64" t="s">
        <v>107</v>
      </c>
      <c r="F40" s="64" t="s">
        <v>220</v>
      </c>
      <c r="G40" s="64" t="s">
        <v>221</v>
      </c>
      <c r="H40" s="125">
        <v>54800</v>
      </c>
      <c r="I40" s="125">
        <v>54800</v>
      </c>
      <c r="J40" s="125"/>
      <c r="K40" s="125"/>
      <c r="L40" s="125">
        <v>54800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ht="17.25" customHeight="1" spans="1:23">
      <c r="A41" s="35" t="s">
        <v>162</v>
      </c>
      <c r="B41" s="175"/>
      <c r="C41" s="175"/>
      <c r="D41" s="175"/>
      <c r="E41" s="175"/>
      <c r="F41" s="175"/>
      <c r="G41" s="176"/>
      <c r="H41" s="125">
        <v>63910975</v>
      </c>
      <c r="I41" s="125">
        <v>63910975</v>
      </c>
      <c r="J41" s="125"/>
      <c r="K41" s="125"/>
      <c r="L41" s="125">
        <v>63910975</v>
      </c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opLeftCell="H1" workbookViewId="0">
      <selection activeCell="J27" sqref="J2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1"/>
      <c r="E1" s="1"/>
      <c r="F1" s="1"/>
      <c r="G1" s="1"/>
      <c r="H1" s="1"/>
      <c r="U1" s="161"/>
      <c r="W1" s="162" t="s">
        <v>230</v>
      </c>
    </row>
    <row r="2" ht="46.5" customHeight="1" spans="1:23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173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1"/>
      <c r="W3" s="130" t="s">
        <v>2</v>
      </c>
    </row>
    <row r="4" ht="21.75" customHeight="1" spans="1:23">
      <c r="A4" s="8" t="s">
        <v>232</v>
      </c>
      <c r="B4" s="9" t="s">
        <v>175</v>
      </c>
      <c r="C4" s="8" t="s">
        <v>176</v>
      </c>
      <c r="D4" s="8" t="s">
        <v>233</v>
      </c>
      <c r="E4" s="9" t="s">
        <v>177</v>
      </c>
      <c r="F4" s="9" t="s">
        <v>178</v>
      </c>
      <c r="G4" s="9" t="s">
        <v>179</v>
      </c>
      <c r="H4" s="9" t="s">
        <v>180</v>
      </c>
      <c r="I4" s="27" t="s">
        <v>56</v>
      </c>
      <c r="J4" s="10" t="s">
        <v>234</v>
      </c>
      <c r="K4" s="11"/>
      <c r="L4" s="11"/>
      <c r="M4" s="12"/>
      <c r="N4" s="10" t="s">
        <v>183</v>
      </c>
      <c r="O4" s="11"/>
      <c r="P4" s="12"/>
      <c r="Q4" s="9" t="s">
        <v>62</v>
      </c>
      <c r="R4" s="10" t="s">
        <v>63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63" t="s">
        <v>59</v>
      </c>
      <c r="K5" s="152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9" t="s">
        <v>65</v>
      </c>
      <c r="T5" s="9" t="s">
        <v>189</v>
      </c>
      <c r="U5" s="9" t="s">
        <v>67</v>
      </c>
      <c r="V5" s="9" t="s">
        <v>68</v>
      </c>
      <c r="W5" s="9" t="s">
        <v>69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64" t="s">
        <v>58</v>
      </c>
      <c r="K6" s="12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58</v>
      </c>
      <c r="K7" s="71" t="s">
        <v>235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s="128" customFormat="1" ht="21.75" customHeight="1" spans="1:23">
      <c r="A9" s="158" t="s">
        <v>236</v>
      </c>
      <c r="B9" s="158" t="s">
        <v>237</v>
      </c>
      <c r="C9" s="158" t="s">
        <v>238</v>
      </c>
      <c r="D9" s="158" t="s">
        <v>70</v>
      </c>
      <c r="E9" s="158" t="s">
        <v>98</v>
      </c>
      <c r="F9" s="158" t="s">
        <v>99</v>
      </c>
      <c r="G9" s="158" t="s">
        <v>239</v>
      </c>
      <c r="H9" s="158" t="s">
        <v>240</v>
      </c>
      <c r="I9" s="141">
        <v>2038400</v>
      </c>
      <c r="J9" s="141"/>
      <c r="K9" s="141"/>
      <c r="L9" s="141"/>
      <c r="M9" s="141"/>
      <c r="N9" s="141"/>
      <c r="O9" s="141"/>
      <c r="P9" s="141"/>
      <c r="Q9" s="141"/>
      <c r="R9" s="141">
        <v>2038400</v>
      </c>
      <c r="S9" s="141"/>
      <c r="T9" s="141"/>
      <c r="U9" s="141"/>
      <c r="V9" s="141"/>
      <c r="W9" s="141">
        <v>2038400</v>
      </c>
    </row>
    <row r="10" s="128" customFormat="1" ht="21.75" customHeight="1" spans="1:23">
      <c r="A10" s="158" t="s">
        <v>236</v>
      </c>
      <c r="B10" s="158" t="s">
        <v>241</v>
      </c>
      <c r="C10" s="158" t="s">
        <v>242</v>
      </c>
      <c r="D10" s="158" t="s">
        <v>70</v>
      </c>
      <c r="E10" s="158" t="s">
        <v>98</v>
      </c>
      <c r="F10" s="158" t="s">
        <v>99</v>
      </c>
      <c r="G10" s="158" t="s">
        <v>243</v>
      </c>
      <c r="H10" s="158" t="s">
        <v>244</v>
      </c>
      <c r="I10" s="141">
        <v>1600</v>
      </c>
      <c r="J10" s="141"/>
      <c r="K10" s="141"/>
      <c r="L10" s="141"/>
      <c r="M10" s="141"/>
      <c r="N10" s="141"/>
      <c r="O10" s="141"/>
      <c r="P10" s="141"/>
      <c r="Q10" s="141"/>
      <c r="R10" s="141">
        <v>1600</v>
      </c>
      <c r="S10" s="141"/>
      <c r="T10" s="141"/>
      <c r="U10" s="141"/>
      <c r="V10" s="141"/>
      <c r="W10" s="141">
        <v>1600</v>
      </c>
    </row>
    <row r="11" s="128" customFormat="1" ht="21.75" customHeight="1" spans="1:23">
      <c r="A11" s="158" t="s">
        <v>236</v>
      </c>
      <c r="B11" s="158" t="s">
        <v>245</v>
      </c>
      <c r="C11" s="158" t="s">
        <v>246</v>
      </c>
      <c r="D11" s="158" t="s">
        <v>70</v>
      </c>
      <c r="E11" s="158" t="s">
        <v>100</v>
      </c>
      <c r="F11" s="158" t="s">
        <v>101</v>
      </c>
      <c r="G11" s="158" t="s">
        <v>243</v>
      </c>
      <c r="H11" s="158" t="s">
        <v>244</v>
      </c>
      <c r="I11" s="141">
        <v>30000</v>
      </c>
      <c r="J11" s="141"/>
      <c r="K11" s="141"/>
      <c r="L11" s="141"/>
      <c r="M11" s="141"/>
      <c r="N11" s="141"/>
      <c r="O11" s="141"/>
      <c r="P11" s="141"/>
      <c r="Q11" s="141"/>
      <c r="R11" s="141">
        <v>30000</v>
      </c>
      <c r="S11" s="141"/>
      <c r="T11" s="141"/>
      <c r="U11" s="141"/>
      <c r="V11" s="141"/>
      <c r="W11" s="141">
        <v>30000</v>
      </c>
    </row>
    <row r="12" s="128" customFormat="1" ht="21.75" customHeight="1" spans="1:23">
      <c r="A12" s="158" t="s">
        <v>236</v>
      </c>
      <c r="B12" s="158" t="s">
        <v>247</v>
      </c>
      <c r="C12" s="158" t="s">
        <v>248</v>
      </c>
      <c r="D12" s="158" t="s">
        <v>70</v>
      </c>
      <c r="E12" s="158" t="s">
        <v>100</v>
      </c>
      <c r="F12" s="158" t="s">
        <v>101</v>
      </c>
      <c r="G12" s="158" t="s">
        <v>243</v>
      </c>
      <c r="H12" s="158" t="s">
        <v>244</v>
      </c>
      <c r="I12" s="141">
        <v>100000</v>
      </c>
      <c r="J12" s="141"/>
      <c r="K12" s="141"/>
      <c r="L12" s="141"/>
      <c r="M12" s="141"/>
      <c r="N12" s="141"/>
      <c r="O12" s="141"/>
      <c r="P12" s="141"/>
      <c r="Q12" s="141"/>
      <c r="R12" s="141">
        <v>100000</v>
      </c>
      <c r="S12" s="141"/>
      <c r="T12" s="141"/>
      <c r="U12" s="141"/>
      <c r="V12" s="141"/>
      <c r="W12" s="141">
        <v>100000</v>
      </c>
    </row>
    <row r="13" s="128" customFormat="1" ht="21.75" customHeight="1" spans="1:23">
      <c r="A13" s="158" t="s">
        <v>236</v>
      </c>
      <c r="B13" s="158" t="s">
        <v>249</v>
      </c>
      <c r="C13" s="158" t="s">
        <v>250</v>
      </c>
      <c r="D13" s="158" t="s">
        <v>70</v>
      </c>
      <c r="E13" s="158" t="s">
        <v>98</v>
      </c>
      <c r="F13" s="158" t="s">
        <v>99</v>
      </c>
      <c r="G13" s="158" t="s">
        <v>243</v>
      </c>
      <c r="H13" s="158" t="s">
        <v>244</v>
      </c>
      <c r="I13" s="141">
        <v>5000</v>
      </c>
      <c r="J13" s="141"/>
      <c r="K13" s="141"/>
      <c r="L13" s="141"/>
      <c r="M13" s="141"/>
      <c r="N13" s="141"/>
      <c r="O13" s="141"/>
      <c r="P13" s="141"/>
      <c r="Q13" s="141"/>
      <c r="R13" s="141">
        <v>5000</v>
      </c>
      <c r="S13" s="141"/>
      <c r="T13" s="141"/>
      <c r="U13" s="141"/>
      <c r="V13" s="141"/>
      <c r="W13" s="141">
        <v>5000</v>
      </c>
    </row>
    <row r="14" s="128" customFormat="1" ht="21.75" customHeight="1" spans="1:23">
      <c r="A14" s="158" t="s">
        <v>236</v>
      </c>
      <c r="B14" s="158" t="s">
        <v>251</v>
      </c>
      <c r="C14" s="158" t="s">
        <v>252</v>
      </c>
      <c r="D14" s="158" t="s">
        <v>70</v>
      </c>
      <c r="E14" s="158" t="s">
        <v>98</v>
      </c>
      <c r="F14" s="158" t="s">
        <v>99</v>
      </c>
      <c r="G14" s="158" t="s">
        <v>243</v>
      </c>
      <c r="H14" s="158" t="s">
        <v>244</v>
      </c>
      <c r="I14" s="141">
        <v>891800</v>
      </c>
      <c r="J14" s="141">
        <v>891800</v>
      </c>
      <c r="K14" s="141">
        <v>891800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="128" customFormat="1" ht="21.75" customHeight="1" spans="1:23">
      <c r="A15" s="158" t="s">
        <v>236</v>
      </c>
      <c r="B15" s="158" t="s">
        <v>251</v>
      </c>
      <c r="C15" s="158" t="s">
        <v>252</v>
      </c>
      <c r="D15" s="158" t="s">
        <v>70</v>
      </c>
      <c r="E15" s="158" t="s">
        <v>100</v>
      </c>
      <c r="F15" s="158" t="s">
        <v>101</v>
      </c>
      <c r="G15" s="158" t="s">
        <v>243</v>
      </c>
      <c r="H15" s="158" t="s">
        <v>244</v>
      </c>
      <c r="I15" s="141">
        <v>2394000</v>
      </c>
      <c r="J15" s="141">
        <v>2394000</v>
      </c>
      <c r="K15" s="141">
        <v>2394000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="128" customFormat="1" ht="21.75" customHeight="1" spans="1:23">
      <c r="A16" s="158" t="s">
        <v>236</v>
      </c>
      <c r="B16" s="158" t="s">
        <v>251</v>
      </c>
      <c r="C16" s="158" t="s">
        <v>252</v>
      </c>
      <c r="D16" s="158" t="s">
        <v>70</v>
      </c>
      <c r="E16" s="158" t="s">
        <v>104</v>
      </c>
      <c r="F16" s="158" t="s">
        <v>105</v>
      </c>
      <c r="G16" s="158" t="s">
        <v>253</v>
      </c>
      <c r="H16" s="158" t="s">
        <v>254</v>
      </c>
      <c r="I16" s="141">
        <v>88806</v>
      </c>
      <c r="J16" s="141">
        <v>88806</v>
      </c>
      <c r="K16" s="141">
        <v>88806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="128" customFormat="1" ht="21.75" customHeight="1" spans="1:23">
      <c r="A17" s="158" t="s">
        <v>236</v>
      </c>
      <c r="B17" s="158" t="s">
        <v>251</v>
      </c>
      <c r="C17" s="158" t="s">
        <v>252</v>
      </c>
      <c r="D17" s="158" t="s">
        <v>70</v>
      </c>
      <c r="E17" s="158" t="s">
        <v>106</v>
      </c>
      <c r="F17" s="158" t="s">
        <v>107</v>
      </c>
      <c r="G17" s="158" t="s">
        <v>220</v>
      </c>
      <c r="H17" s="158" t="s">
        <v>221</v>
      </c>
      <c r="I17" s="141">
        <v>82200</v>
      </c>
      <c r="J17" s="141">
        <v>82200</v>
      </c>
      <c r="K17" s="141">
        <v>82200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="128" customFormat="1" ht="21.75" customHeight="1" spans="1:23">
      <c r="A18" s="158" t="s">
        <v>255</v>
      </c>
      <c r="B18" s="158" t="s">
        <v>256</v>
      </c>
      <c r="C18" s="158" t="s">
        <v>257</v>
      </c>
      <c r="D18" s="158" t="s">
        <v>70</v>
      </c>
      <c r="E18" s="158" t="s">
        <v>98</v>
      </c>
      <c r="F18" s="158" t="s">
        <v>99</v>
      </c>
      <c r="G18" s="158" t="s">
        <v>243</v>
      </c>
      <c r="H18" s="158" t="s">
        <v>244</v>
      </c>
      <c r="I18" s="141">
        <v>306575.36</v>
      </c>
      <c r="J18" s="141">
        <v>306575.36</v>
      </c>
      <c r="K18" s="141">
        <v>306575.36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="128" customFormat="1" ht="21.75" customHeight="1" spans="1:23">
      <c r="A19" s="158" t="s">
        <v>255</v>
      </c>
      <c r="B19" s="158" t="s">
        <v>256</v>
      </c>
      <c r="C19" s="158" t="s">
        <v>257</v>
      </c>
      <c r="D19" s="158" t="s">
        <v>70</v>
      </c>
      <c r="E19" s="158" t="s">
        <v>102</v>
      </c>
      <c r="F19" s="158" t="s">
        <v>103</v>
      </c>
      <c r="G19" s="158" t="s">
        <v>243</v>
      </c>
      <c r="H19" s="158" t="s">
        <v>244</v>
      </c>
      <c r="I19" s="141">
        <v>3584</v>
      </c>
      <c r="J19" s="141">
        <v>3584</v>
      </c>
      <c r="K19" s="141">
        <v>3584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="128" customFormat="1" ht="21.75" customHeight="1" spans="1:23">
      <c r="A20" s="158" t="s">
        <v>255</v>
      </c>
      <c r="B20" s="158" t="s">
        <v>258</v>
      </c>
      <c r="C20" s="158" t="s">
        <v>259</v>
      </c>
      <c r="D20" s="158" t="s">
        <v>70</v>
      </c>
      <c r="E20" s="158" t="s">
        <v>112</v>
      </c>
      <c r="F20" s="158" t="s">
        <v>113</v>
      </c>
      <c r="G20" s="158" t="s">
        <v>224</v>
      </c>
      <c r="H20" s="158" t="s">
        <v>225</v>
      </c>
      <c r="I20" s="141">
        <v>22128</v>
      </c>
      <c r="J20" s="141">
        <v>22128</v>
      </c>
      <c r="K20" s="141">
        <v>22128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="128" customFormat="1" ht="21.75" customHeight="1" spans="1:23">
      <c r="A21" s="158" t="s">
        <v>260</v>
      </c>
      <c r="B21" s="158" t="s">
        <v>261</v>
      </c>
      <c r="C21" s="158" t="s">
        <v>262</v>
      </c>
      <c r="D21" s="158" t="s">
        <v>70</v>
      </c>
      <c r="E21" s="158" t="s">
        <v>100</v>
      </c>
      <c r="F21" s="158" t="s">
        <v>101</v>
      </c>
      <c r="G21" s="158" t="s">
        <v>243</v>
      </c>
      <c r="H21" s="158" t="s">
        <v>244</v>
      </c>
      <c r="I21" s="141">
        <v>6139300</v>
      </c>
      <c r="J21" s="141"/>
      <c r="K21" s="141"/>
      <c r="L21" s="141"/>
      <c r="M21" s="141"/>
      <c r="N21" s="141"/>
      <c r="O21" s="141"/>
      <c r="P21" s="141"/>
      <c r="Q21" s="141">
        <v>6139300</v>
      </c>
      <c r="R21" s="141"/>
      <c r="S21" s="141"/>
      <c r="T21" s="141"/>
      <c r="U21" s="141"/>
      <c r="V21" s="141"/>
      <c r="W21" s="141"/>
    </row>
    <row r="22" ht="18.75" customHeight="1" spans="1:23">
      <c r="A22" s="35" t="s">
        <v>162</v>
      </c>
      <c r="B22" s="36"/>
      <c r="C22" s="36"/>
      <c r="D22" s="36"/>
      <c r="E22" s="36"/>
      <c r="F22" s="36"/>
      <c r="G22" s="36"/>
      <c r="H22" s="37"/>
      <c r="I22" s="125">
        <f>SUM(I9:I21)</f>
        <v>12103393.36</v>
      </c>
      <c r="J22" s="125">
        <f>SUM(J9:J21)</f>
        <v>3789093.36</v>
      </c>
      <c r="K22" s="125">
        <f>SUM(K9:K21)</f>
        <v>3789093.36</v>
      </c>
      <c r="L22" s="125">
        <f t="shared" ref="L22:W22" si="0">SUM(L9:L21)</f>
        <v>0</v>
      </c>
      <c r="M22" s="125">
        <f t="shared" si="0"/>
        <v>0</v>
      </c>
      <c r="N22" s="125">
        <f t="shared" si="0"/>
        <v>0</v>
      </c>
      <c r="O22" s="125">
        <f t="shared" si="0"/>
        <v>0</v>
      </c>
      <c r="P22" s="125">
        <f t="shared" si="0"/>
        <v>0</v>
      </c>
      <c r="Q22" s="125">
        <f t="shared" si="0"/>
        <v>6139300</v>
      </c>
      <c r="R22" s="125">
        <f t="shared" si="0"/>
        <v>2175000</v>
      </c>
      <c r="S22" s="125">
        <f t="shared" si="0"/>
        <v>0</v>
      </c>
      <c r="T22" s="125">
        <f t="shared" si="0"/>
        <v>0</v>
      </c>
      <c r="U22" s="125">
        <f t="shared" si="0"/>
        <v>0</v>
      </c>
      <c r="V22" s="125">
        <f t="shared" si="0"/>
        <v>0</v>
      </c>
      <c r="W22" s="125">
        <f t="shared" si="0"/>
        <v>2175000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263</v>
      </c>
    </row>
    <row r="2" ht="39.75" customHeight="1" spans="1:10">
      <c r="A2" s="223" t="s">
        <v>264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173</v>
      </c>
    </row>
    <row r="4" ht="44.25" customHeight="1" spans="1:10">
      <c r="A4" s="71" t="s">
        <v>265</v>
      </c>
      <c r="B4" s="71" t="s">
        <v>266</v>
      </c>
      <c r="C4" s="71" t="s">
        <v>267</v>
      </c>
      <c r="D4" s="71" t="s">
        <v>268</v>
      </c>
      <c r="E4" s="71" t="s">
        <v>269</v>
      </c>
      <c r="F4" s="72" t="s">
        <v>270</v>
      </c>
      <c r="G4" s="71" t="s">
        <v>271</v>
      </c>
      <c r="H4" s="72" t="s">
        <v>272</v>
      </c>
      <c r="I4" s="72" t="s">
        <v>273</v>
      </c>
      <c r="J4" s="71" t="s">
        <v>274</v>
      </c>
    </row>
    <row r="5" ht="18.75" customHeight="1" spans="1:10">
      <c r="A5" s="156">
        <v>1</v>
      </c>
      <c r="B5" s="156">
        <v>2</v>
      </c>
      <c r="C5" s="156">
        <v>3</v>
      </c>
      <c r="D5" s="156">
        <v>4</v>
      </c>
      <c r="E5" s="156">
        <v>5</v>
      </c>
      <c r="F5" s="29">
        <v>6</v>
      </c>
      <c r="G5" s="156">
        <v>7</v>
      </c>
      <c r="H5" s="29">
        <v>8</v>
      </c>
      <c r="I5" s="29">
        <v>9</v>
      </c>
      <c r="J5" s="156">
        <v>10</v>
      </c>
    </row>
    <row r="6" ht="42" customHeight="1" spans="1:10">
      <c r="A6" s="157" t="s">
        <v>70</v>
      </c>
      <c r="B6" s="158"/>
      <c r="C6" s="158"/>
      <c r="D6" s="158"/>
      <c r="E6" s="159"/>
      <c r="F6" s="74"/>
      <c r="G6" s="159"/>
      <c r="H6" s="74"/>
      <c r="I6" s="74"/>
      <c r="J6" s="159"/>
    </row>
    <row r="7" ht="42" customHeight="1" spans="1:10">
      <c r="A7" s="160" t="s">
        <v>238</v>
      </c>
      <c r="B7" s="31" t="s">
        <v>275</v>
      </c>
      <c r="C7" s="31" t="s">
        <v>276</v>
      </c>
      <c r="D7" s="31" t="s">
        <v>277</v>
      </c>
      <c r="E7" s="157" t="s">
        <v>278</v>
      </c>
      <c r="F7" s="31" t="s">
        <v>279</v>
      </c>
      <c r="G7" s="157" t="s">
        <v>280</v>
      </c>
      <c r="H7" s="31" t="s">
        <v>281</v>
      </c>
      <c r="I7" s="31" t="s">
        <v>282</v>
      </c>
      <c r="J7" s="157" t="s">
        <v>278</v>
      </c>
    </row>
    <row r="8" ht="42" customHeight="1" spans="1:10">
      <c r="A8" s="160" t="s">
        <v>238</v>
      </c>
      <c r="B8" s="31" t="s">
        <v>275</v>
      </c>
      <c r="C8" s="31" t="s">
        <v>276</v>
      </c>
      <c r="D8" s="31" t="s">
        <v>283</v>
      </c>
      <c r="E8" s="157" t="s">
        <v>284</v>
      </c>
      <c r="F8" s="31" t="s">
        <v>279</v>
      </c>
      <c r="G8" s="157" t="s">
        <v>280</v>
      </c>
      <c r="H8" s="31" t="s">
        <v>281</v>
      </c>
      <c r="I8" s="31" t="s">
        <v>282</v>
      </c>
      <c r="J8" s="157" t="s">
        <v>285</v>
      </c>
    </row>
    <row r="9" ht="42" customHeight="1" spans="1:10">
      <c r="A9" s="160" t="s">
        <v>238</v>
      </c>
      <c r="B9" s="31" t="s">
        <v>275</v>
      </c>
      <c r="C9" s="31" t="s">
        <v>286</v>
      </c>
      <c r="D9" s="31" t="s">
        <v>287</v>
      </c>
      <c r="E9" s="157" t="s">
        <v>288</v>
      </c>
      <c r="F9" s="31" t="s">
        <v>279</v>
      </c>
      <c r="G9" s="157" t="s">
        <v>280</v>
      </c>
      <c r="H9" s="31" t="s">
        <v>281</v>
      </c>
      <c r="I9" s="31" t="s">
        <v>282</v>
      </c>
      <c r="J9" s="157" t="s">
        <v>288</v>
      </c>
    </row>
    <row r="10" ht="42" customHeight="1" spans="1:10">
      <c r="A10" s="160" t="s">
        <v>238</v>
      </c>
      <c r="B10" s="31" t="s">
        <v>275</v>
      </c>
      <c r="C10" s="31" t="s">
        <v>286</v>
      </c>
      <c r="D10" s="31" t="s">
        <v>289</v>
      </c>
      <c r="E10" s="157" t="s">
        <v>290</v>
      </c>
      <c r="F10" s="31" t="s">
        <v>279</v>
      </c>
      <c r="G10" s="157" t="s">
        <v>280</v>
      </c>
      <c r="H10" s="31" t="s">
        <v>281</v>
      </c>
      <c r="I10" s="31" t="s">
        <v>282</v>
      </c>
      <c r="J10" s="157" t="s">
        <v>290</v>
      </c>
    </row>
    <row r="11" ht="42" customHeight="1" spans="1:10">
      <c r="A11" s="160" t="s">
        <v>238</v>
      </c>
      <c r="B11" s="31" t="s">
        <v>275</v>
      </c>
      <c r="C11" s="31" t="s">
        <v>291</v>
      </c>
      <c r="D11" s="31" t="s">
        <v>292</v>
      </c>
      <c r="E11" s="157" t="s">
        <v>293</v>
      </c>
      <c r="F11" s="31" t="s">
        <v>294</v>
      </c>
      <c r="G11" s="157" t="s">
        <v>295</v>
      </c>
      <c r="H11" s="31" t="s">
        <v>281</v>
      </c>
      <c r="I11" s="31" t="s">
        <v>282</v>
      </c>
      <c r="J11" s="157" t="s">
        <v>296</v>
      </c>
    </row>
    <row r="12" ht="42" customHeight="1" spans="1:10">
      <c r="A12" s="160" t="s">
        <v>242</v>
      </c>
      <c r="B12" s="31" t="s">
        <v>297</v>
      </c>
      <c r="C12" s="31" t="s">
        <v>276</v>
      </c>
      <c r="D12" s="31" t="s">
        <v>277</v>
      </c>
      <c r="E12" s="157" t="s">
        <v>298</v>
      </c>
      <c r="F12" s="31" t="s">
        <v>279</v>
      </c>
      <c r="G12" s="157" t="s">
        <v>280</v>
      </c>
      <c r="H12" s="31" t="s">
        <v>281</v>
      </c>
      <c r="I12" s="31" t="s">
        <v>282</v>
      </c>
      <c r="J12" s="157" t="s">
        <v>298</v>
      </c>
    </row>
    <row r="13" ht="42" customHeight="1" spans="1:10">
      <c r="A13" s="160" t="s">
        <v>242</v>
      </c>
      <c r="B13" s="31" t="s">
        <v>297</v>
      </c>
      <c r="C13" s="31" t="s">
        <v>286</v>
      </c>
      <c r="D13" s="31" t="s">
        <v>289</v>
      </c>
      <c r="E13" s="157" t="s">
        <v>299</v>
      </c>
      <c r="F13" s="31" t="s">
        <v>294</v>
      </c>
      <c r="G13" s="157" t="s">
        <v>300</v>
      </c>
      <c r="H13" s="31" t="s">
        <v>281</v>
      </c>
      <c r="I13" s="31" t="s">
        <v>282</v>
      </c>
      <c r="J13" s="157" t="s">
        <v>301</v>
      </c>
    </row>
    <row r="14" ht="42" customHeight="1" spans="1:10">
      <c r="A14" s="160" t="s">
        <v>242</v>
      </c>
      <c r="B14" s="31" t="s">
        <v>297</v>
      </c>
      <c r="C14" s="31" t="s">
        <v>291</v>
      </c>
      <c r="D14" s="31" t="s">
        <v>292</v>
      </c>
      <c r="E14" s="157" t="s">
        <v>299</v>
      </c>
      <c r="F14" s="31" t="s">
        <v>294</v>
      </c>
      <c r="G14" s="157" t="s">
        <v>300</v>
      </c>
      <c r="H14" s="31" t="s">
        <v>281</v>
      </c>
      <c r="I14" s="31" t="s">
        <v>282</v>
      </c>
      <c r="J14" s="157" t="s">
        <v>302</v>
      </c>
    </row>
    <row r="15" ht="42" customHeight="1" spans="1:10">
      <c r="A15" s="160" t="s">
        <v>257</v>
      </c>
      <c r="B15" s="31" t="s">
        <v>303</v>
      </c>
      <c r="C15" s="31" t="s">
        <v>276</v>
      </c>
      <c r="D15" s="31" t="s">
        <v>277</v>
      </c>
      <c r="E15" s="157" t="s">
        <v>304</v>
      </c>
      <c r="F15" s="31" t="s">
        <v>279</v>
      </c>
      <c r="G15" s="157" t="s">
        <v>305</v>
      </c>
      <c r="H15" s="31" t="s">
        <v>306</v>
      </c>
      <c r="I15" s="31" t="s">
        <v>282</v>
      </c>
      <c r="J15" s="157" t="s">
        <v>307</v>
      </c>
    </row>
    <row r="16" ht="42" customHeight="1" spans="1:10">
      <c r="A16" s="160" t="s">
        <v>257</v>
      </c>
      <c r="B16" s="31" t="s">
        <v>303</v>
      </c>
      <c r="C16" s="31" t="s">
        <v>286</v>
      </c>
      <c r="D16" s="31" t="s">
        <v>289</v>
      </c>
      <c r="E16" s="157" t="s">
        <v>308</v>
      </c>
      <c r="F16" s="31" t="s">
        <v>279</v>
      </c>
      <c r="G16" s="157" t="s">
        <v>309</v>
      </c>
      <c r="H16" s="31"/>
      <c r="I16" s="31" t="s">
        <v>310</v>
      </c>
      <c r="J16" s="157" t="s">
        <v>311</v>
      </c>
    </row>
    <row r="17" ht="42" customHeight="1" spans="1:10">
      <c r="A17" s="160" t="s">
        <v>257</v>
      </c>
      <c r="B17" s="31" t="s">
        <v>303</v>
      </c>
      <c r="C17" s="31" t="s">
        <v>291</v>
      </c>
      <c r="D17" s="31" t="s">
        <v>292</v>
      </c>
      <c r="E17" s="157" t="s">
        <v>312</v>
      </c>
      <c r="F17" s="31" t="s">
        <v>294</v>
      </c>
      <c r="G17" s="157" t="s">
        <v>300</v>
      </c>
      <c r="H17" s="31" t="s">
        <v>281</v>
      </c>
      <c r="I17" s="31" t="s">
        <v>282</v>
      </c>
      <c r="J17" s="157" t="s">
        <v>313</v>
      </c>
    </row>
    <row r="18" ht="42" customHeight="1" spans="1:10">
      <c r="A18" s="160" t="s">
        <v>257</v>
      </c>
      <c r="B18" s="31" t="s">
        <v>303</v>
      </c>
      <c r="C18" s="31" t="s">
        <v>291</v>
      </c>
      <c r="D18" s="31" t="s">
        <v>292</v>
      </c>
      <c r="E18" s="157" t="s">
        <v>314</v>
      </c>
      <c r="F18" s="31" t="s">
        <v>294</v>
      </c>
      <c r="G18" s="157" t="s">
        <v>300</v>
      </c>
      <c r="H18" s="31" t="s">
        <v>281</v>
      </c>
      <c r="I18" s="31" t="s">
        <v>282</v>
      </c>
      <c r="J18" s="157" t="s">
        <v>315</v>
      </c>
    </row>
    <row r="19" ht="42" customHeight="1" spans="1:10">
      <c r="A19" s="160" t="s">
        <v>262</v>
      </c>
      <c r="B19" s="31" t="s">
        <v>275</v>
      </c>
      <c r="C19" s="31" t="s">
        <v>276</v>
      </c>
      <c r="D19" s="31" t="s">
        <v>277</v>
      </c>
      <c r="E19" s="157" t="s">
        <v>316</v>
      </c>
      <c r="F19" s="31" t="s">
        <v>279</v>
      </c>
      <c r="G19" s="157" t="s">
        <v>317</v>
      </c>
      <c r="H19" s="31" t="s">
        <v>306</v>
      </c>
      <c r="I19" s="31" t="s">
        <v>282</v>
      </c>
      <c r="J19" s="157" t="s">
        <v>318</v>
      </c>
    </row>
    <row r="20" ht="42" customHeight="1" spans="1:10">
      <c r="A20" s="160" t="s">
        <v>262</v>
      </c>
      <c r="B20" s="31" t="s">
        <v>275</v>
      </c>
      <c r="C20" s="31" t="s">
        <v>276</v>
      </c>
      <c r="D20" s="31" t="s">
        <v>283</v>
      </c>
      <c r="E20" s="157" t="s">
        <v>319</v>
      </c>
      <c r="F20" s="31" t="s">
        <v>279</v>
      </c>
      <c r="G20" s="157" t="s">
        <v>320</v>
      </c>
      <c r="H20" s="31" t="s">
        <v>281</v>
      </c>
      <c r="I20" s="31" t="s">
        <v>282</v>
      </c>
      <c r="J20" s="157" t="s">
        <v>319</v>
      </c>
    </row>
    <row r="21" ht="42" customHeight="1" spans="1:10">
      <c r="A21" s="160" t="s">
        <v>262</v>
      </c>
      <c r="B21" s="31" t="s">
        <v>275</v>
      </c>
      <c r="C21" s="31" t="s">
        <v>286</v>
      </c>
      <c r="D21" s="31" t="s">
        <v>289</v>
      </c>
      <c r="E21" s="157" t="s">
        <v>321</v>
      </c>
      <c r="F21" s="31" t="s">
        <v>279</v>
      </c>
      <c r="G21" s="157" t="s">
        <v>322</v>
      </c>
      <c r="H21" s="31" t="s">
        <v>323</v>
      </c>
      <c r="I21" s="31" t="s">
        <v>310</v>
      </c>
      <c r="J21" s="157" t="s">
        <v>321</v>
      </c>
    </row>
    <row r="22" ht="42" customHeight="1" spans="1:10">
      <c r="A22" s="160" t="s">
        <v>262</v>
      </c>
      <c r="B22" s="31" t="s">
        <v>275</v>
      </c>
      <c r="C22" s="31" t="s">
        <v>291</v>
      </c>
      <c r="D22" s="31" t="s">
        <v>292</v>
      </c>
      <c r="E22" s="157" t="s">
        <v>324</v>
      </c>
      <c r="F22" s="31" t="s">
        <v>294</v>
      </c>
      <c r="G22" s="157" t="s">
        <v>295</v>
      </c>
      <c r="H22" s="31" t="s">
        <v>281</v>
      </c>
      <c r="I22" s="31" t="s">
        <v>282</v>
      </c>
      <c r="J22" s="157" t="s">
        <v>325</v>
      </c>
    </row>
    <row r="23" ht="42" customHeight="1" spans="1:10">
      <c r="A23" s="160" t="s">
        <v>246</v>
      </c>
      <c r="B23" s="31" t="s">
        <v>326</v>
      </c>
      <c r="C23" s="31" t="s">
        <v>276</v>
      </c>
      <c r="D23" s="31" t="s">
        <v>277</v>
      </c>
      <c r="E23" s="157" t="s">
        <v>327</v>
      </c>
      <c r="F23" s="31" t="s">
        <v>294</v>
      </c>
      <c r="G23" s="157" t="s">
        <v>328</v>
      </c>
      <c r="H23" s="31" t="s">
        <v>329</v>
      </c>
      <c r="I23" s="31" t="s">
        <v>282</v>
      </c>
      <c r="J23" s="157" t="s">
        <v>327</v>
      </c>
    </row>
    <row r="24" ht="42" customHeight="1" spans="1:10">
      <c r="A24" s="160" t="s">
        <v>246</v>
      </c>
      <c r="B24" s="31" t="s">
        <v>326</v>
      </c>
      <c r="C24" s="31" t="s">
        <v>286</v>
      </c>
      <c r="D24" s="31" t="s">
        <v>289</v>
      </c>
      <c r="E24" s="157" t="s">
        <v>330</v>
      </c>
      <c r="F24" s="31" t="s">
        <v>294</v>
      </c>
      <c r="G24" s="157" t="s">
        <v>331</v>
      </c>
      <c r="H24" s="31"/>
      <c r="I24" s="31" t="s">
        <v>310</v>
      </c>
      <c r="J24" s="157" t="s">
        <v>332</v>
      </c>
    </row>
    <row r="25" ht="42" customHeight="1" spans="1:10">
      <c r="A25" s="160" t="s">
        <v>246</v>
      </c>
      <c r="B25" s="31" t="s">
        <v>326</v>
      </c>
      <c r="C25" s="31" t="s">
        <v>291</v>
      </c>
      <c r="D25" s="31" t="s">
        <v>292</v>
      </c>
      <c r="E25" s="157" t="s">
        <v>333</v>
      </c>
      <c r="F25" s="31" t="s">
        <v>294</v>
      </c>
      <c r="G25" s="157" t="s">
        <v>300</v>
      </c>
      <c r="H25" s="31" t="s">
        <v>281</v>
      </c>
      <c r="I25" s="31" t="s">
        <v>282</v>
      </c>
      <c r="J25" s="157" t="s">
        <v>333</v>
      </c>
    </row>
    <row r="26" ht="42" customHeight="1" spans="1:10">
      <c r="A26" s="160" t="s">
        <v>248</v>
      </c>
      <c r="B26" s="31" t="s">
        <v>334</v>
      </c>
      <c r="C26" s="31" t="s">
        <v>276</v>
      </c>
      <c r="D26" s="31" t="s">
        <v>283</v>
      </c>
      <c r="E26" s="157" t="s">
        <v>335</v>
      </c>
      <c r="F26" s="31" t="s">
        <v>294</v>
      </c>
      <c r="G26" s="157" t="s">
        <v>331</v>
      </c>
      <c r="H26" s="31"/>
      <c r="I26" s="31" t="s">
        <v>310</v>
      </c>
      <c r="J26" s="157" t="s">
        <v>336</v>
      </c>
    </row>
    <row r="27" ht="42" customHeight="1" spans="1:10">
      <c r="A27" s="160" t="s">
        <v>248</v>
      </c>
      <c r="B27" s="31" t="s">
        <v>334</v>
      </c>
      <c r="C27" s="31" t="s">
        <v>286</v>
      </c>
      <c r="D27" s="31" t="s">
        <v>289</v>
      </c>
      <c r="E27" s="157" t="s">
        <v>337</v>
      </c>
      <c r="F27" s="31" t="s">
        <v>294</v>
      </c>
      <c r="G27" s="157" t="s">
        <v>338</v>
      </c>
      <c r="H27" s="31"/>
      <c r="I27" s="31" t="s">
        <v>310</v>
      </c>
      <c r="J27" s="157" t="s">
        <v>337</v>
      </c>
    </row>
    <row r="28" ht="42" customHeight="1" spans="1:10">
      <c r="A28" s="160" t="s">
        <v>248</v>
      </c>
      <c r="B28" s="31" t="s">
        <v>334</v>
      </c>
      <c r="C28" s="31" t="s">
        <v>291</v>
      </c>
      <c r="D28" s="31" t="s">
        <v>292</v>
      </c>
      <c r="E28" s="157" t="s">
        <v>339</v>
      </c>
      <c r="F28" s="31" t="s">
        <v>294</v>
      </c>
      <c r="G28" s="157" t="s">
        <v>300</v>
      </c>
      <c r="H28" s="31" t="s">
        <v>281</v>
      </c>
      <c r="I28" s="31" t="s">
        <v>282</v>
      </c>
      <c r="J28" s="157" t="s">
        <v>339</v>
      </c>
    </row>
    <row r="29" ht="42" customHeight="1" spans="1:10">
      <c r="A29" s="160" t="s">
        <v>250</v>
      </c>
      <c r="B29" s="31" t="s">
        <v>340</v>
      </c>
      <c r="C29" s="31" t="s">
        <v>276</v>
      </c>
      <c r="D29" s="31" t="s">
        <v>277</v>
      </c>
      <c r="E29" s="157" t="s">
        <v>341</v>
      </c>
      <c r="F29" s="31" t="s">
        <v>294</v>
      </c>
      <c r="G29" s="157" t="s">
        <v>92</v>
      </c>
      <c r="H29" s="31" t="s">
        <v>306</v>
      </c>
      <c r="I29" s="31" t="s">
        <v>282</v>
      </c>
      <c r="J29" s="157" t="s">
        <v>341</v>
      </c>
    </row>
    <row r="30" ht="42" customHeight="1" spans="1:10">
      <c r="A30" s="160" t="s">
        <v>250</v>
      </c>
      <c r="B30" s="31" t="s">
        <v>340</v>
      </c>
      <c r="C30" s="31" t="s">
        <v>286</v>
      </c>
      <c r="D30" s="31" t="s">
        <v>289</v>
      </c>
      <c r="E30" s="157" t="s">
        <v>337</v>
      </c>
      <c r="F30" s="31" t="s">
        <v>294</v>
      </c>
      <c r="G30" s="157" t="s">
        <v>338</v>
      </c>
      <c r="H30" s="31"/>
      <c r="I30" s="31" t="s">
        <v>310</v>
      </c>
      <c r="J30" s="157" t="s">
        <v>337</v>
      </c>
    </row>
    <row r="31" ht="42" customHeight="1" spans="1:10">
      <c r="A31" s="160" t="s">
        <v>250</v>
      </c>
      <c r="B31" s="31" t="s">
        <v>340</v>
      </c>
      <c r="C31" s="31" t="s">
        <v>291</v>
      </c>
      <c r="D31" s="31" t="s">
        <v>292</v>
      </c>
      <c r="E31" s="157" t="s">
        <v>339</v>
      </c>
      <c r="F31" s="31" t="s">
        <v>294</v>
      </c>
      <c r="G31" s="157" t="s">
        <v>300</v>
      </c>
      <c r="H31" s="31" t="s">
        <v>281</v>
      </c>
      <c r="I31" s="31" t="s">
        <v>310</v>
      </c>
      <c r="J31" s="157" t="s">
        <v>339</v>
      </c>
    </row>
    <row r="32" ht="42" customHeight="1" spans="1:10">
      <c r="A32" s="160" t="s">
        <v>259</v>
      </c>
      <c r="B32" s="31" t="s">
        <v>303</v>
      </c>
      <c r="C32" s="31" t="s">
        <v>276</v>
      </c>
      <c r="D32" s="31" t="s">
        <v>277</v>
      </c>
      <c r="E32" s="157" t="s">
        <v>342</v>
      </c>
      <c r="F32" s="31" t="s">
        <v>279</v>
      </c>
      <c r="G32" s="157" t="s">
        <v>84</v>
      </c>
      <c r="H32" s="31" t="s">
        <v>306</v>
      </c>
      <c r="I32" s="31" t="s">
        <v>282</v>
      </c>
      <c r="J32" s="157" t="s">
        <v>343</v>
      </c>
    </row>
    <row r="33" ht="42" customHeight="1" spans="1:10">
      <c r="A33" s="160" t="s">
        <v>259</v>
      </c>
      <c r="B33" s="31" t="s">
        <v>303</v>
      </c>
      <c r="C33" s="31" t="s">
        <v>286</v>
      </c>
      <c r="D33" s="31" t="s">
        <v>289</v>
      </c>
      <c r="E33" s="157" t="s">
        <v>308</v>
      </c>
      <c r="F33" s="31" t="s">
        <v>279</v>
      </c>
      <c r="G33" s="157" t="s">
        <v>309</v>
      </c>
      <c r="H33" s="31"/>
      <c r="I33" s="31" t="s">
        <v>310</v>
      </c>
      <c r="J33" s="157" t="s">
        <v>344</v>
      </c>
    </row>
    <row r="34" ht="42" customHeight="1" spans="1:10">
      <c r="A34" s="160" t="s">
        <v>259</v>
      </c>
      <c r="B34" s="31" t="s">
        <v>303</v>
      </c>
      <c r="C34" s="31" t="s">
        <v>291</v>
      </c>
      <c r="D34" s="31" t="s">
        <v>292</v>
      </c>
      <c r="E34" s="157" t="s">
        <v>312</v>
      </c>
      <c r="F34" s="31" t="s">
        <v>294</v>
      </c>
      <c r="G34" s="157" t="s">
        <v>300</v>
      </c>
      <c r="H34" s="31" t="s">
        <v>281</v>
      </c>
      <c r="I34" s="31" t="s">
        <v>282</v>
      </c>
      <c r="J34" s="157" t="s">
        <v>313</v>
      </c>
    </row>
    <row r="35" ht="42" customHeight="1" spans="1:10">
      <c r="A35" s="160" t="s">
        <v>252</v>
      </c>
      <c r="B35" s="31" t="s">
        <v>303</v>
      </c>
      <c r="C35" s="31" t="s">
        <v>276</v>
      </c>
      <c r="D35" s="31" t="s">
        <v>277</v>
      </c>
      <c r="E35" s="157" t="s">
        <v>304</v>
      </c>
      <c r="F35" s="31" t="s">
        <v>279</v>
      </c>
      <c r="G35" s="157" t="s">
        <v>345</v>
      </c>
      <c r="H35" s="31" t="s">
        <v>306</v>
      </c>
      <c r="I35" s="31" t="s">
        <v>282</v>
      </c>
      <c r="J35" s="157" t="s">
        <v>307</v>
      </c>
    </row>
    <row r="36" ht="42" customHeight="1" spans="1:10">
      <c r="A36" s="160" t="s">
        <v>252</v>
      </c>
      <c r="B36" s="31" t="s">
        <v>303</v>
      </c>
      <c r="C36" s="31" t="s">
        <v>286</v>
      </c>
      <c r="D36" s="31" t="s">
        <v>289</v>
      </c>
      <c r="E36" s="157" t="s">
        <v>308</v>
      </c>
      <c r="F36" s="31" t="s">
        <v>279</v>
      </c>
      <c r="G36" s="157" t="s">
        <v>309</v>
      </c>
      <c r="H36" s="31"/>
      <c r="I36" s="31" t="s">
        <v>310</v>
      </c>
      <c r="J36" s="157" t="s">
        <v>311</v>
      </c>
    </row>
    <row r="37" ht="42" customHeight="1" spans="1:10">
      <c r="A37" s="160" t="s">
        <v>252</v>
      </c>
      <c r="B37" s="31" t="s">
        <v>303</v>
      </c>
      <c r="C37" s="31" t="s">
        <v>291</v>
      </c>
      <c r="D37" s="31" t="s">
        <v>292</v>
      </c>
      <c r="E37" s="157" t="s">
        <v>312</v>
      </c>
      <c r="F37" s="31" t="s">
        <v>294</v>
      </c>
      <c r="G37" s="157" t="s">
        <v>300</v>
      </c>
      <c r="H37" s="31" t="s">
        <v>281</v>
      </c>
      <c r="I37" s="31" t="s">
        <v>282</v>
      </c>
      <c r="J37" s="157" t="s">
        <v>313</v>
      </c>
    </row>
    <row r="38" ht="42" customHeight="1" spans="1:10">
      <c r="A38" s="160" t="s">
        <v>252</v>
      </c>
      <c r="B38" s="31" t="s">
        <v>303</v>
      </c>
      <c r="C38" s="31" t="s">
        <v>291</v>
      </c>
      <c r="D38" s="31" t="s">
        <v>292</v>
      </c>
      <c r="E38" s="157" t="s">
        <v>314</v>
      </c>
      <c r="F38" s="31" t="s">
        <v>294</v>
      </c>
      <c r="G38" s="157" t="s">
        <v>300</v>
      </c>
      <c r="H38" s="31" t="s">
        <v>281</v>
      </c>
      <c r="I38" s="31" t="s">
        <v>282</v>
      </c>
      <c r="J38" s="157" t="s">
        <v>315</v>
      </c>
    </row>
  </sheetData>
  <mergeCells count="20">
    <mergeCell ref="A2:J2"/>
    <mergeCell ref="A3:H3"/>
    <mergeCell ref="A7:A11"/>
    <mergeCell ref="A12:A14"/>
    <mergeCell ref="A15:A18"/>
    <mergeCell ref="A19:A22"/>
    <mergeCell ref="A23:A25"/>
    <mergeCell ref="A26:A28"/>
    <mergeCell ref="A29:A31"/>
    <mergeCell ref="A32:A34"/>
    <mergeCell ref="A35:A38"/>
    <mergeCell ref="B7:B11"/>
    <mergeCell ref="B12:B14"/>
    <mergeCell ref="B15:B18"/>
    <mergeCell ref="B19:B22"/>
    <mergeCell ref="B23:B25"/>
    <mergeCell ref="B26:B28"/>
    <mergeCell ref="B29:B31"/>
    <mergeCell ref="B32:B34"/>
    <mergeCell ref="B35:B38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2026-02-03T07:40:00Z</dcterms:created>
  <dcterms:modified xsi:type="dcterms:W3CDTF">2026-04-03T00:46:27Z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