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<sst xmlns="http://schemas.openxmlformats.org/spreadsheetml/2006/main" count="2279" uniqueCount="641">
  <si>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</si>
  <si>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</si>
  <si>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</si>
  <si>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</si>
  <si>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</si>
  <si>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</si>
  <si>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</si>
  <si>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</si>
  <si>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</si>
  <si>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</si>
  <si>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</si>
  <si>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</si>
  <si>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</si>
  <si>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</si>
  <si>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</si>
  <si>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</si>
  <si>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</si>
  <si>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</si>
  <si>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</si>
  <si>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</si>
  <si>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</si>
  <si>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</si>
  <si>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</si>
  <si>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</si>
  <si>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</si>
  <si>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</si>
  <si>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</si>
  <si>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</si>
  <si>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</si>
  <si>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</si>
  <si>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</si>
  <si>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</si>
  <si>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</si>
  <si>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</si>
  <si>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</si>
  <si>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</si>
  <si>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</si>
  <si>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</si>
  <si>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</si>
  <si>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</si>
  <si>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</si>
  <si>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</si>
  <si>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</si>
  <si>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</si>
  <si>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</si>
  <si>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</si>
  <si>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</si>
  <si>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</si>
  <si>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</si>
  <si>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</si>
  <si>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</si>
  <si>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</si>
  <si>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</si>
  <si>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</si>
  <si>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</si>
  <si>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</si>
  <si>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</si>
  <si>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</si>
  <si>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</si>
  <si>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</si>
  <si>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</si>
  <si>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</si>
  <si>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</si>
  <si>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</si>
  <si>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</si>
  <si>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</si>
  <si>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</si>
  <si>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</si>
  <si>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</si>
  <si>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</t>
  </si>
  <si>
    <t>昆明市官渡区退役军人事务局</t>
  </si>
  <si>
    <t>351001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</si>
  <si>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</si>
  <si>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</si>
  <si>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</si>
  <si>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</si>
  <si>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</si>
  <si>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</si>
  <si>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</si>
  <si>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</si>
  <si>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</si>
  <si>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</si>
  <si>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</si>
  <si>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</si>
  <si>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</si>
  <si>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</si>
  <si>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</si>
  <si>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</si>
  <si>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</si>
  <si>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</si>
  <si>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</si>
  <si>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</si>
  <si>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</si>
  <si>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</si>
  <si>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</si>
  <si>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</si>
  <si>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</si>
  <si>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</si>
  <si>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</si>
  <si>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</si>
  <si>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</si>
  <si>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</si>
  <si>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</si>
  <si>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</si>
  <si>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</si>
  <si>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</si>
  <si>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</si>
  <si>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</si>
  <si>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</si>
  <si>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</si>
  <si>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</si>
  <si>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</si>
  <si>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</si>
  <si>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</si>
  <si>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</si>
  <si>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</si>
  <si>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</si>
  <si>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</si>
  <si>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</si>
  <si>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</si>
  <si>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</si>
  <si>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</si>
  <si>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</si>
  <si>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</si>
  <si>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</si>
  <si>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</si>
  <si>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</si>
  <si>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</si>
  <si>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</si>
  <si>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</si>
  <si>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</si>
  <si>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</si>
  <si>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</si>
  <si>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</si>
  <si>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</si>
  <si>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</si>
  <si>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</si>
  <si>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</si>
  <si>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</si>
  <si>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</si>
  <si>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2082802</t>
  </si>
  <si>
    <t>一般行政管理事务</t>
  </si>
  <si>
    <t>2082804</t>
  </si>
  <si>
    <t>拥军优属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</si>
  <si>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</si>
  <si>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</si>
  <si>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</si>
  <si>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</si>
  <si>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</si>
  <si>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</si>
  <si>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</si>
  <si>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</si>
  <si>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</si>
  <si>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</si>
  <si>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</si>
  <si>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</si>
  <si>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</si>
  <si>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</si>
  <si>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</si>
  <si>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</si>
  <si>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</si>
  <si>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</si>
  <si>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</si>
  <si>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</si>
  <si>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</si>
  <si>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</si>
  <si>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</si>
  <si>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</si>
  <si>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</si>
  <si>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</si>
  <si>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</si>
  <si>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</si>
  <si>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</si>
  <si>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</si>
  <si>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</si>
  <si>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</si>
  <si>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</si>
  <si>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</si>
  <si>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</si>
  <si>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</si>
  <si>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</si>
  <si>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</si>
  <si>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</si>
  <si>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</si>
  <si>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</si>
  <si>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</si>
  <si>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</si>
  <si>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</si>
  <si>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</si>
  <si>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</si>
  <si>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</si>
  <si>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</si>
  <si>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</si>
  <si>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</si>
  <si>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</si>
  <si>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</si>
  <si>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</si>
  <si>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</si>
  <si>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</si>
  <si>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</si>
  <si>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</si>
  <si>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</si>
  <si>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207</t>
  </si>
  <si>
    <t>文化旅游体育与传媒支出</t>
  </si>
  <si>
    <t>20799</t>
  </si>
  <si>
    <t>其他文化旅游体育与传媒支出</t>
  </si>
  <si>
    <t>2079999</t>
  </si>
  <si>
    <t>2080903</t>
  </si>
  <si>
    <t>军队移交政府离退休干部管理机构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</si>
  <si>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</si>
  <si>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</si>
  <si>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</si>
  <si>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</si>
  <si>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</si>
  <si>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</si>
  <si>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</si>
  <si>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</si>
  <si>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</si>
  <si>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</si>
  <si>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</si>
  <si>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</si>
  <si>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</si>
  <si>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</si>
  <si>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</si>
  <si>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</si>
  <si>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</si>
  <si>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</si>
  <si>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</si>
  <si>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</si>
  <si>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</si>
  <si>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</si>
  <si>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</si>
  <si>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</si>
  <si>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</si>
  <si>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</si>
  <si>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</si>
  <si>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530111210000000003741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</si>
  <si>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</si>
  <si>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</si>
  <si>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</si>
  <si>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</si>
  <si>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</si>
  <si>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</si>
  <si>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</si>
  <si>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530111210000000003747</t>
  </si>
  <si>
    <t>公车购置及运维费</t>
  </si>
  <si>
    <t>30231</t>
  </si>
  <si>
    <t>公务用车运行维护费</t>
  </si>
  <si>
    <t>530111210000000003748</t>
  </si>
  <si>
    <t>公务交通补贴</t>
  </si>
  <si>
    <t>30239</t>
  </si>
  <si>
    <t>其他交通费用</t>
  </si>
  <si>
    <t>530111210000000003749</t>
  </si>
  <si>
    <t>工会经费</t>
  </si>
  <si>
    <t>30228</t>
  </si>
  <si>
    <t>530111210000000004556</t>
  </si>
  <si>
    <t>事业人员工资支出</t>
  </si>
  <si>
    <t>30107</t>
  </si>
  <si>
    <t>绩效工资</t>
  </si>
  <si>
    <t>530111210000000004557</t>
  </si>
  <si>
    <t>30113</t>
  </si>
  <si>
    <t>530111210000000004558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</si>
  <si>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</si>
  <si>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</si>
  <si>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</si>
  <si>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</si>
  <si>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</si>
  <si>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</si>
  <si>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</si>
  <si>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</si>
  <si>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</si>
  <si>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</si>
  <si>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</si>
  <si>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530111210000000004562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</si>
  <si>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</si>
  <si>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</si>
  <si>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</si>
  <si>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</si>
  <si>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</si>
  <si>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</si>
  <si>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</si>
  <si>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</si>
  <si>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</si>
  <si>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</si>
  <si>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</si>
  <si>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</si>
  <si>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</si>
  <si>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</si>
  <si>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</si>
  <si>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530111231100001459324</t>
  </si>
  <si>
    <t>离退休人员支出</t>
  </si>
  <si>
    <t>30305</t>
  </si>
  <si>
    <t>生活补助</t>
  </si>
  <si>
    <t>530111231100001459337</t>
  </si>
  <si>
    <t>行政人员绩效奖励</t>
  </si>
  <si>
    <t>530111231100001459338</t>
  </si>
  <si>
    <t>事业人员绩效奖励</t>
  </si>
  <si>
    <t>530111241100002106699</t>
  </si>
  <si>
    <t>其他人员支出</t>
  </si>
  <si>
    <t>30199</t>
  </si>
  <si>
    <t>其他工资福利支出</t>
  </si>
  <si>
    <t>530111241100002106700</t>
  </si>
  <si>
    <t>离退休干部走访慰问经费</t>
  </si>
  <si>
    <t>530111251100003625996</t>
  </si>
  <si>
    <t>行政人员公共交通专项经费</t>
  </si>
  <si>
    <t>530111251100003626019</t>
  </si>
  <si>
    <t>事业人员公共交通专项经费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</si>
  <si>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</si>
  <si>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</si>
  <si>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</si>
  <si>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</si>
  <si>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</si>
  <si>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</si>
  <si>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</si>
  <si>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</si>
  <si>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530111231100001628658</t>
  </si>
  <si>
    <t>非民生类其他优抚支出资金</t>
  </si>
  <si>
    <t>530111231100001629069</t>
  </si>
  <si>
    <t>非民生类退役士兵安置经费</t>
  </si>
  <si>
    <t>30215</t>
  </si>
  <si>
    <t>会议费</t>
  </si>
  <si>
    <t>30303</t>
  </si>
  <si>
    <t>退职（役）费</t>
  </si>
  <si>
    <t>530111251100004075423</t>
  </si>
  <si>
    <t>2025年军队转业干部中央补助管理经费</t>
  </si>
  <si>
    <t>530111251100004086021</t>
  </si>
  <si>
    <t>2025年退役安置中央补助机构经费</t>
  </si>
  <si>
    <t>530111251100004096569</t>
  </si>
  <si>
    <t>2025退役军人事业节日慰问市级补助资金</t>
  </si>
  <si>
    <t>530111251100004452720</t>
  </si>
  <si>
    <t>2025年军休管理服务补助省级经费</t>
  </si>
  <si>
    <t>530111251100004610342</t>
  </si>
  <si>
    <t>2025年军队转移干部中央补助第一批经费</t>
  </si>
  <si>
    <t>530111261100004971954</t>
  </si>
  <si>
    <t>收支专户利息资金</t>
  </si>
  <si>
    <t>民生类</t>
  </si>
  <si>
    <t>530111210000000002452</t>
  </si>
  <si>
    <t>死亡抚恤专项经费</t>
  </si>
  <si>
    <t>30304</t>
  </si>
  <si>
    <t>抚恤金</t>
  </si>
  <si>
    <t>530111210000000002494</t>
  </si>
  <si>
    <t>伤残抚恤专项经费</t>
  </si>
  <si>
    <t>530111210000000002535</t>
  </si>
  <si>
    <t>在乡复员、退伍军人生活补助专项经费</t>
  </si>
  <si>
    <t>530111210000000002539</t>
  </si>
  <si>
    <t>义务兵优待金专项经费</t>
  </si>
  <si>
    <t>530111210000000002573</t>
  </si>
  <si>
    <t>农村籍退役士兵老年生活补助专项经费</t>
  </si>
  <si>
    <t>530111210000000002577</t>
  </si>
  <si>
    <t>其他优抚支出专项经费</t>
  </si>
  <si>
    <t>530111210000000002646</t>
  </si>
  <si>
    <t>退役士兵安置专项经费</t>
  </si>
  <si>
    <t>530111210000000002841</t>
  </si>
  <si>
    <t>军队移交政府离退休人员安置专项经费</t>
  </si>
  <si>
    <t>530111221100000236755</t>
  </si>
  <si>
    <t>军队转业干部安置专项经费</t>
  </si>
  <si>
    <t>530111221100000237745</t>
  </si>
  <si>
    <t>部分退役士兵两险专项经费</t>
  </si>
  <si>
    <t>530111231100001851371</t>
  </si>
  <si>
    <t>收支专用账户部分退役人员慰问经费</t>
  </si>
  <si>
    <t>530111231100001859711</t>
  </si>
  <si>
    <t>收支专用账户军队离退休干部增资经费</t>
  </si>
  <si>
    <t>530111251100003638531</t>
  </si>
  <si>
    <t>优抚对象医疗补助经费</t>
  </si>
  <si>
    <t>530111251100004075306</t>
  </si>
  <si>
    <t>2025年退役士兵安置补助省级经费</t>
  </si>
  <si>
    <t>530111251100004075444</t>
  </si>
  <si>
    <t>2025年优抚对象中央补助经费</t>
  </si>
  <si>
    <t>530111251100004085834</t>
  </si>
  <si>
    <t>2025年优抚对象第二批中央补助经费</t>
  </si>
  <si>
    <t>530111251100004085967</t>
  </si>
  <si>
    <t>2025年退役安置中央补助人员经费</t>
  </si>
  <si>
    <t>530111251100004109688</t>
  </si>
  <si>
    <t>2025年省级优抚对象补助经费</t>
  </si>
  <si>
    <t>530111251100004109714</t>
  </si>
  <si>
    <t>2024年中央和省级优抚对象补助调标经费</t>
  </si>
  <si>
    <t>530111251100004109793</t>
  </si>
  <si>
    <t>2025年优抚对象解困帮扶及其他临时救助补助省级经费</t>
  </si>
  <si>
    <t>530111251100004173663</t>
  </si>
  <si>
    <t>2025优抚对象市级补助经费</t>
  </si>
  <si>
    <t>530111251100004188571</t>
  </si>
  <si>
    <t>2025年优抚对象医疗保障市级经费</t>
  </si>
  <si>
    <t>30307</t>
  </si>
  <si>
    <t>医疗费补助</t>
  </si>
  <si>
    <t>530111251100004295312</t>
  </si>
  <si>
    <t>2024年退役士兵安置省级补助经费</t>
  </si>
  <si>
    <t>530111251100004304795</t>
  </si>
  <si>
    <t>2024年自主就业退役士兵一次性经济补助市级经费</t>
  </si>
  <si>
    <t>530111251100004633649</t>
  </si>
  <si>
    <t>2025年解困帮扶及其他临时救助补助省级经费</t>
  </si>
  <si>
    <t>530111251100004684995</t>
  </si>
  <si>
    <t>2025年优抚对象医疗保障中央补助经费</t>
  </si>
  <si>
    <t>530111251100004697797</t>
  </si>
  <si>
    <t>2025年企业军转干部解困补助经费</t>
  </si>
  <si>
    <t>530111251100004708591</t>
  </si>
  <si>
    <t>2025年义务兵家庭优待金市级资金</t>
  </si>
  <si>
    <t>530111251100004728821</t>
  </si>
  <si>
    <t>2025年优抚对象第二批省级补助经费</t>
  </si>
  <si>
    <t>530111251100004746357</t>
  </si>
  <si>
    <t>2025年优抚对象补助第四批中央经费和第三批省级经费</t>
  </si>
  <si>
    <t>事业发展类</t>
  </si>
  <si>
    <t>530111210000000002880</t>
  </si>
  <si>
    <t>业务专项经费</t>
  </si>
  <si>
    <t>530111210000000003351</t>
  </si>
  <si>
    <t>双拥工作专项经费</t>
  </si>
  <si>
    <t>530111210000000003366</t>
  </si>
  <si>
    <t>复员干部管理专项经费</t>
  </si>
  <si>
    <t>530111251100004685044</t>
  </si>
  <si>
    <t>2025年中央支持地方公共文化服务体系建设补助资金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</si>
  <si>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</si>
  <si>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</si>
  <si>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</si>
  <si>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</si>
  <si>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</si>
  <si>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</si>
  <si>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</si>
  <si>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</si>
  <si>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</si>
  <si>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</si>
  <si>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优抚对象生活情况，有力维护社会安定团结稳定,足额兑现率100%;及时足额的发放伤残抚恤资金，绝不挤占挪用，专款专用，补贴发放及时率100%；严格把关领取对象的资格，坚决抑制冒领现象的出现,发放对象合格率100%，将政策全面落实到位，确保发放补贴覆盖率达100%。</t>
  </si>
  <si>
    <t>产出指标</t>
  </si>
  <si>
    <t>数量指标</t>
  </si>
  <si>
    <t>伤残抚恤足额兑现率</t>
  </si>
  <si>
    <t>=</t>
  </si>
  <si>
    <t>100</t>
  </si>
  <si>
    <t>%</t>
  </si>
  <si>
    <t>定量指标</t>
  </si>
  <si>
    <t>反映经费下达后伤残抚恤补助资金全面兑现到位情况。</t>
  </si>
  <si>
    <t>质量指标</t>
  </si>
  <si>
    <t>发放对象合规率</t>
  </si>
  <si>
    <t>反映发放伤残抚恤人员是否符合文件规定.</t>
  </si>
  <si>
    <t>时效指标</t>
  </si>
  <si>
    <t>补贴发放及时率</t>
  </si>
  <si>
    <t>反映伤残抚恤补贴是否在年度内按时发放，实现应有的社会效益
补贴发放及时率=及时发放补贴金额/补贴总额*100%</t>
  </si>
  <si>
    <t>效益指标</t>
  </si>
  <si>
    <t>社会效益</t>
  </si>
  <si>
    <t>伤残抚恤补贴覆盖率</t>
  </si>
  <si>
    <t>反映伤残抚恤资金兑现覆盖面。</t>
  </si>
  <si>
    <t>满意度指标</t>
  </si>
  <si>
    <t>服务对象满意度</t>
  </si>
  <si>
    <t>补贴对象满意度</t>
  </si>
  <si>
    <t>&gt;=</t>
  </si>
  <si>
    <t>90</t>
  </si>
  <si>
    <t>反映补贴对象对补贴发放工作的满意度。不断提升我区的服务水平，有效减少市局上访人数</t>
  </si>
  <si>
    <t>保障完成2024年度退役士兵安置工作</t>
  </si>
  <si>
    <t>80</t>
  </si>
  <si>
    <t>人</t>
  </si>
  <si>
    <t>95</t>
  </si>
  <si>
    <t>定性指标</t>
  </si>
  <si>
    <t>退役士兵满意度</t>
  </si>
  <si>
    <t>退役士兵满意度达到95%</t>
  </si>
  <si>
    <t>贯彻落实退役军人各项政策，召开全区双拥工作会议，统筹部署全区全年拥军优抚工作，贯彻落实中央和省、市退役军人服务管理会议精神，确保各项政策落地见效。实施各项双拥工作，开展军地双方座谈，支持部队建设，节日走访慰问，开展国防教育活动，建立双拥模范城市，保障退役军人服务中心和军人之家日常运转。</t>
  </si>
  <si>
    <t>双拥工作完成率</t>
  </si>
  <si>
    <t>反映双拥工作是否按期完成。
双拥工作完成率=完成工作数/双拥工作数</t>
  </si>
  <si>
    <t>双拥政策执行力</t>
  </si>
  <si>
    <t>反映拥军政策落地见效情况。</t>
  </si>
  <si>
    <t>退役军人服务中心运转</t>
  </si>
  <si>
    <t>正常运转</t>
  </si>
  <si>
    <t>反映退役军人服务中心和军人之家日常运转情况。</t>
  </si>
  <si>
    <t>可持续影响</t>
  </si>
  <si>
    <t>保障部队建设需要</t>
  </si>
  <si>
    <t>长期</t>
  </si>
  <si>
    <t>反映是否按政策要求长期支持部队建设需要。</t>
  </si>
  <si>
    <t>拥军优属人员满意度</t>
  </si>
  <si>
    <t>反映拥军优属人员对拥军工作的满意度。</t>
  </si>
  <si>
    <t>保障2023年退役军人慰问相关工作顺利完成</t>
  </si>
  <si>
    <t>服务保障人员覆盖率</t>
  </si>
  <si>
    <t>官渡区相关服务对象获益率</t>
  </si>
  <si>
    <t>85</t>
  </si>
  <si>
    <t>确保2023年军队离退休干部增资按时足额发放。</t>
  </si>
  <si>
    <t>符合军队离退休干部增资发放人员</t>
  </si>
  <si>
    <t>保障军队离退休干部生活水平</t>
  </si>
  <si>
    <t>军队离退休干部满意率</t>
  </si>
  <si>
    <t>保障2023年度其他优抚工作顺利完成</t>
  </si>
  <si>
    <t>全区重点优抚对象保障人数</t>
  </si>
  <si>
    <t>2000</t>
  </si>
  <si>
    <t>全区重点优抚对象保障人数达到2000人</t>
  </si>
  <si>
    <t>全区重点优抚对象生活质量明显提升</t>
  </si>
  <si>
    <t>全区重点优抚对象满意度明显提升</t>
  </si>
  <si>
    <t>全区重点优抚对象满意度未明显提升</t>
  </si>
  <si>
    <t>有效保障优抚对象生活情况，有力维护社会安定团结稳定,足额兑现率100%;及时足额兑现死亡抚恤，绝不挤占、挪用，确保专款专用,资金使用合规率100%,补贴发放及时率100%;严格审核领取人员的资格，坚决抑制冒领现象的出现,发放对象合规率100%。</t>
  </si>
  <si>
    <t>死亡抚恤足额兑现率</t>
  </si>
  <si>
    <t>反映经费下达后死亡抚恤补助资金全面兑现到位情况。</t>
  </si>
  <si>
    <t>资金使用合规率</t>
  </si>
  <si>
    <t>反映死亡抚恤补助合规性支出情况。</t>
  </si>
  <si>
    <t>反映发放补贴的对象是否是死亡抚恤人员，发放对象是否符合文件规定。
发放对象合规率=发放对象合规的死亡抚恤人员/发放死亡补贴的全部抚恤人数*100%</t>
  </si>
  <si>
    <t>反映死亡抚恤补贴是否在年度内按时发放，实现应有的社会效益
补贴发放及时率=及时发放补贴金额/补贴总额*100%</t>
  </si>
  <si>
    <t>补贴政策执行力</t>
  </si>
  <si>
    <t>反映死亡抚恤资金补贴政策的执行情况。</t>
  </si>
  <si>
    <t>反映补贴对象对补贴发放工作的满意度，争取服务对象的满意度90%以上，有效减少市局上访人数。</t>
  </si>
  <si>
    <t>通过项目实施，及时足额兑现优抚资金，保障优抚对象的基本生活，严格审核领取人的资格，排除冒领、错领现象，将政策落实到更多符合政策的优抚对象手中</t>
  </si>
  <si>
    <t>补贴兑现率</t>
  </si>
  <si>
    <t>反映经费下达后其他优抚补贴资金全面兑现到位情况。</t>
  </si>
  <si>
    <t>发放补贴对象合规率</t>
  </si>
  <si>
    <t>反映发放补贴对象是否符合政策文件的要求。</t>
  </si>
  <si>
    <t>反映在年度内是否按时发放补贴，实现应有的社会效益。</t>
  </si>
  <si>
    <t>反映其他优抚对象补贴政策的执行情况。
有效保障优抚对象生活情况，有力维护社会安定团结稳定。</t>
  </si>
  <si>
    <t>反映补贴对象对补贴发放工作的满意度。</t>
  </si>
  <si>
    <t>落实我局的各项职能职责，接收社会公众的监督，打造阳光型政府，推动我区内的社会和谐稳定。</t>
  </si>
  <si>
    <t>目标工作完成率</t>
  </si>
  <si>
    <t>反映年度工作目标完成情况。</t>
  </si>
  <si>
    <t>在规定时限内完成目标任务</t>
  </si>
  <si>
    <t>&lt;=</t>
  </si>
  <si>
    <t>12个月</t>
  </si>
  <si>
    <t>年</t>
  </si>
  <si>
    <t>贯彻落实我局的各项事务</t>
  </si>
  <si>
    <t>保部门运转</t>
  </si>
  <si>
    <t>正常</t>
  </si>
  <si>
    <t>反映部门（单位）正常运转情况。</t>
  </si>
  <si>
    <t>社会公众满意度</t>
  </si>
  <si>
    <t>反映社会公众对部门（单位）履职情况的满意程度。</t>
  </si>
  <si>
    <t>通过发放优抚对象医疗保障经费，对优抚对象参保缴费、住院和门诊费用进行补助，有效帮助解决优抚对象医疗难问题。</t>
  </si>
  <si>
    <t>享受医疗待遇优抚对象人数</t>
  </si>
  <si>
    <t>享受医疗待遇优抚对象人数未达到2000人</t>
  </si>
  <si>
    <t>优抚对象医疗补助标准按规定执行率</t>
  </si>
  <si>
    <t>优抚对象医疗补助标准按规定执行率未达到100%</t>
  </si>
  <si>
    <t>优抚对象医疗难问题改善</t>
  </si>
  <si>
    <t>有效改善</t>
  </si>
  <si>
    <t>优抚对象医疗难问题未改善</t>
  </si>
  <si>
    <t>优抚对象满意度</t>
  </si>
  <si>
    <t>优抚对象满意度小于85%</t>
  </si>
  <si>
    <t>贯彻落实各项退役安置政策，推进“两险”接续工作的有序进行，做好2021年退役秋季兵的安置工作，以及退役士兵的教育培训工作，严格按要求发放退役士兵的生活补助和各项安置经费，推动退役安置工作的有序开展。</t>
  </si>
  <si>
    <t>退役士兵一次性经济补偿兑现率</t>
  </si>
  <si>
    <t>反映经费下达后退役士兵一次性经济补偿金全面兑现到位情况。</t>
  </si>
  <si>
    <t>退役安置政策的知晓率</t>
  </si>
  <si>
    <t>反映退役安置政策宣传效果情况。
政策知晓率=调查中的退役安置政策知晓人数/调查人数</t>
  </si>
  <si>
    <t>反映已享受服务的退役士兵对退役安置工作的满意度。
满意度=调查中的满意人数/问卷调查人数。</t>
  </si>
  <si>
    <t>及时足额的兑现在乡复员、退伍军人生活补助，保障在乡复员退伍军人的基本生活，贯彻执行上级政策，落实我局的职能职责，提高我局社会公众的认可度</t>
  </si>
  <si>
    <t>在乡复员、退伍军人生活补助足额兑现率</t>
  </si>
  <si>
    <t>反映经费下达后在乡复员、退伍军人生活补助全面兑现到位情况。</t>
  </si>
  <si>
    <t>补贴发放合规率</t>
  </si>
  <si>
    <t>反映在乡复员、退伍军人生活补助依归发放情况。</t>
  </si>
  <si>
    <t>反映在乡复员、退伍军人生活补助是否在年度内按时发放，实现应有的社会效益
补贴发放及时率=及时发放补贴金额/补贴总额*100%</t>
  </si>
  <si>
    <t>补贴对象覆盖率</t>
  </si>
  <si>
    <t>反映在乡复员、退伍军人生活补助兑现覆盖面。
争取达到100%，有效推动社会的稳定和和谐。</t>
  </si>
  <si>
    <t>完成当年度收支专户利息缴纳</t>
  </si>
  <si>
    <t>2026年度缴纳利息数</t>
  </si>
  <si>
    <t>15000</t>
  </si>
  <si>
    <t>元</t>
  </si>
  <si>
    <t>按时完成专户利息缴纳</t>
  </si>
  <si>
    <t>按标准兑现义务兵优待金，保障义务兵的合法权益，调动适龄青年入伍的积极性，宣扬军人职业的崇高社会地位，补贴兑现率达100%，补贴覆盖率100%。</t>
  </si>
  <si>
    <t>义务兵优待金及军人立功奖励足额兑现率</t>
  </si>
  <si>
    <t>反映经费下达后义务兵优待金全面兑现到位情况。</t>
  </si>
  <si>
    <t>反映义务兵优待金依归发放情况。</t>
  </si>
  <si>
    <t>反映义务兵优待金在规定时限内是否按时发放，实现应有的效益。
补贴发放及时率=及时发放补贴金额/补贴总额*100%</t>
  </si>
  <si>
    <t>补贴发放覆盖率</t>
  </si>
  <si>
    <t>反映义务兵优待金兑现覆盖面。
切实保障义务兵的合法权益，让服义务兵役的家庭切实感受到党和政府的关怀，进一步调动我区广大适龄青年服役的积极性</t>
  </si>
  <si>
    <t>按标准及时足额的对象农村籍退役士兵老年生活补助，保障农村籍退役士兵老年基本生活，推进我区的稳定和和谐，体现政府对农村籍退役士兵的关怀</t>
  </si>
  <si>
    <t>农村籍退役士兵老年生活补助足额兑现率</t>
  </si>
  <si>
    <t>反映经费下达后农村籍退役士兵老年生活补助全面兑现到位，体现政府对农村籍退役士兵的关怀。</t>
  </si>
  <si>
    <t>补贴发放对象合规率</t>
  </si>
  <si>
    <t>反映农村籍退役士兵老年生活补助依归补贴发放情况。</t>
  </si>
  <si>
    <t>反映农村籍退役士兵老年生活补助在规定时限及时足额的兑现情况。</t>
  </si>
  <si>
    <t>反映农村籍退役士兵老年生活补助兑现覆盖面。
有效保障优抚对象生活情况，有力维护社会安定团结稳定。</t>
  </si>
  <si>
    <t>做好军队移交政府离退休人员安置的相关工作，通过下拨军休各项经费，保障军休干部及其家属、遗属医疗及生活待遇，维护服务机构正常运转；落实无军籍职工的各项待遇，维护无军籍职工队伍稳定，保障军队建设需要，促进社会和谐，为稳控工作做出贡献。</t>
  </si>
  <si>
    <t>军队移交政府离退休人员安置经费落实到位率</t>
  </si>
  <si>
    <t>反映在年度内军队移交政府离退休人员安置经费落实到位情况。</t>
  </si>
  <si>
    <t>安置经费兑现及时率</t>
  </si>
  <si>
    <t>反映安置经费在规定时限内是否按时发放，实现应有的社会效益。
补贴发放及时率=及时发放补贴金额/补贴总额*100%</t>
  </si>
  <si>
    <t>安置政策执行力</t>
  </si>
  <si>
    <t>反映单位对军队移交政府离退休人员安置政策的执行情况。</t>
  </si>
  <si>
    <t>安置离退休人员满意度</t>
  </si>
  <si>
    <t>反映安置离退休人员对安置工作的满意度。
满意度=问卷调查满意人数/问卷调查人数*100%</t>
  </si>
  <si>
    <t>贯彻落实军转干部安置工作，开展自主择业军转干部管理服务，安排军转干部配套至街道管理服务经费，走访军转干部人员，慰问军转干部重特病住院病人，补助军转干部健康体检费用，保障企业军转干部维稳工作经费。</t>
  </si>
  <si>
    <t>军转干部体检费用保障率</t>
  </si>
  <si>
    <t>反映军转干部体检经费的保障情况。
军转干部体检费用保障率=保障金额/规定保障金额</t>
  </si>
  <si>
    <t>军转干部安置政策执行力</t>
  </si>
  <si>
    <t>反映单位对军转干部安置政策的执行力度。
军转干部安置政策执行力=已执行政策/所有军转干部安置政策*100%</t>
  </si>
  <si>
    <t>军转干部满意度</t>
  </si>
  <si>
    <t>反映军转干部对军转工作的满意度。
满意度=调查中的满意人数/问卷调查人数。</t>
  </si>
  <si>
    <t>贯彻落实云民安〔2011〕28号政策要求，为复员干部购买医疗保险和社会保险，开展临时救助及特困人员困难救助，保障复员干部的权益，推动社会的和谐和稳定。</t>
  </si>
  <si>
    <t>复员干部社保足额保障率</t>
  </si>
  <si>
    <t>反映单位为复员干部的医保、养保等足额保障情况。</t>
  </si>
  <si>
    <t>复员干部特困生活补助发放及时率</t>
  </si>
  <si>
    <t>反映复员干部特困生活救助是否在规定时限内按时发放，实现应有的社会效益。</t>
  </si>
  <si>
    <t>复员干部补贴政策执行力</t>
  </si>
  <si>
    <t>反映单位对复员干部补贴政策得执行情况。及时为复员干部解决社保及生活救助，利于社会和谐稳定发展。</t>
  </si>
  <si>
    <t>复员干部满意度</t>
  </si>
  <si>
    <t>反映复员干部对复员管理工作得满意度。</t>
  </si>
  <si>
    <t>领取自谋职业一次性经济补助退役士兵人数</t>
  </si>
  <si>
    <t>200</t>
  </si>
  <si>
    <t>反映2022年度发放自谋职业一次性经济补助退役士兵人数</t>
  </si>
  <si>
    <t>反映退役士兵对退役安置工作的满意度。
满意度=调查中的满意人数/问卷调查人数。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</si>
  <si>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</si>
  <si>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</si>
  <si>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</si>
  <si>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</si>
  <si>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</si>
  <si>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</si>
  <si>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</si>
  <si>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</si>
  <si>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</si>
  <si>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</si>
  <si>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</si>
  <si>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</si>
  <si>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</si>
  <si>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</si>
  <si>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</si>
  <si>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</si>
  <si>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</si>
  <si>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公务用车维修采购</t>
  </si>
  <si>
    <t>车辆维修和保养服务</t>
  </si>
  <si>
    <t>公务用车保险采购</t>
  </si>
  <si>
    <t>机动车保险服务</t>
  </si>
  <si>
    <t>复印纸采购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</si>
  <si>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</si>
  <si>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</si>
  <si>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</si>
  <si>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</si>
  <si>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</si>
  <si>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</si>
  <si>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</si>
  <si>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</si>
  <si>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</si>
  <si>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公务用车维修保养服务</t>
  </si>
  <si>
    <t>B1101 维修保养服务</t>
  </si>
  <si>
    <t>B 政府履职辅助性服务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</si>
  <si>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</si>
  <si>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</si>
  <si>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</si>
  <si>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</si>
  <si>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</si>
  <si>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</si>
  <si>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</si>
  <si>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</si>
  <si>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</si>
  <si>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</si>
  <si>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</si>
  <si>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</si>
  <si>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</si>
  <si>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</si>
  <si>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</si>
  <si>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</si>
  <si>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</si>
  <si>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</si>
  <si>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</si>
  <si>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</si>
  <si>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312 民生类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</si>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</sst>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"单位名称："&amp;"昆明市官渡区退役军人事务局"</f>
        <v>单位名称：昆明市官渡区退役军人事务局</v>
      </c>
      <c r="B3" s="164"/>
      <c r="D3" s="140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0">
        <v>52756040.04</v>
      </c>
      <c r="C6" s="167" t="s">
        <v>8</v>
      </c>
      <c r="D6" s="80"/>
    </row>
    <row r="7" ht="17.25" customHeight="1" spans="1:4">
      <c r="A7" s="167" t="s">
        <v>9</v>
      </c>
      <c r="B7" s="80"/>
      <c r="C7" s="167" t="s">
        <v>10</v>
      </c>
      <c r="D7" s="80"/>
    </row>
    <row r="8" ht="17.25" customHeight="1" spans="1:4">
      <c r="A8" s="167" t="s">
        <v>11</v>
      </c>
      <c r="B8" s="80"/>
      <c r="C8" s="199" t="s">
        <v>12</v>
      </c>
      <c r="D8" s="80"/>
    </row>
    <row r="9" ht="17.25" customHeight="1" spans="1:4">
      <c r="A9" s="167" t="s">
        <v>13</v>
      </c>
      <c r="B9" s="80"/>
      <c r="C9" s="199" t="s">
        <v>14</v>
      </c>
      <c r="D9" s="80"/>
    </row>
    <row r="10" ht="17.25" customHeight="1" spans="1:4">
      <c r="A10" s="167" t="s">
        <v>15</v>
      </c>
      <c r="B10" s="80">
        <v>7220000</v>
      </c>
      <c r="C10" s="199" t="s">
        <v>16</v>
      </c>
      <c r="D10" s="80"/>
    </row>
    <row r="11" ht="17.25" customHeight="1" spans="1:4">
      <c r="A11" s="167" t="s">
        <v>17</v>
      </c>
      <c r="B11" s="80"/>
      <c r="C11" s="199" t="s">
        <v>18</v>
      </c>
      <c r="D11" s="80"/>
    </row>
    <row r="12" ht="17.25" customHeight="1" spans="1:4">
      <c r="A12" s="167" t="s">
        <v>19</v>
      </c>
      <c r="B12" s="80"/>
      <c r="C12" s="36" t="s">
        <v>20</v>
      </c>
      <c r="D12" s="80">
        <v>10000</v>
      </c>
    </row>
    <row r="13" ht="17.25" customHeight="1" spans="1:4">
      <c r="A13" s="167" t="s">
        <v>21</v>
      </c>
      <c r="B13" s="80"/>
      <c r="C13" s="36" t="s">
        <v>22</v>
      </c>
      <c r="D13" s="80">
        <v>68621299.29</v>
      </c>
    </row>
    <row r="14" ht="17.25" customHeight="1" spans="1:4">
      <c r="A14" s="167" t="s">
        <v>23</v>
      </c>
      <c r="B14" s="80"/>
      <c r="C14" s="36" t="s">
        <v>24</v>
      </c>
      <c r="D14" s="80">
        <v>864696.31</v>
      </c>
    </row>
    <row r="15" ht="17.25" customHeight="1" spans="1:4">
      <c r="A15" s="167" t="s">
        <v>25</v>
      </c>
      <c r="B15" s="80">
        <v>7220000</v>
      </c>
      <c r="C15" s="36" t="s">
        <v>26</v>
      </c>
      <c r="D15" s="80"/>
    </row>
    <row r="16" ht="17.25" customHeight="1" spans="1:4">
      <c r="A16" s="153"/>
      <c r="B16" s="80"/>
      <c r="C16" s="36" t="s">
        <v>27</v>
      </c>
      <c r="D16" s="80"/>
    </row>
    <row r="17" ht="17.25" customHeight="1" spans="1:4">
      <c r="A17" s="168"/>
      <c r="B17" s="80"/>
      <c r="C17" s="36" t="s">
        <v>28</v>
      </c>
      <c r="D17" s="80"/>
    </row>
    <row r="18" ht="17.25" customHeight="1" spans="1:4">
      <c r="A18" s="168"/>
      <c r="B18" s="80"/>
      <c r="C18" s="36" t="s">
        <v>29</v>
      </c>
      <c r="D18" s="80"/>
    </row>
    <row r="19" ht="17.25" customHeight="1" spans="1:4">
      <c r="A19" s="168"/>
      <c r="B19" s="80"/>
      <c r="C19" s="36" t="s">
        <v>30</v>
      </c>
      <c r="D19" s="80"/>
    </row>
    <row r="20" ht="17.25" customHeight="1" spans="1:4">
      <c r="A20" s="168"/>
      <c r="B20" s="80"/>
      <c r="C20" s="36" t="s">
        <v>31</v>
      </c>
      <c r="D20" s="80"/>
    </row>
    <row r="21" ht="17.25" customHeight="1" spans="1:4">
      <c r="A21" s="168"/>
      <c r="B21" s="80"/>
      <c r="C21" s="36" t="s">
        <v>32</v>
      </c>
      <c r="D21" s="80"/>
    </row>
    <row r="22" ht="17.25" customHeight="1" spans="1:4">
      <c r="A22" s="168"/>
      <c r="B22" s="80"/>
      <c r="C22" s="36" t="s">
        <v>33</v>
      </c>
      <c r="D22" s="80"/>
    </row>
    <row r="23" ht="17.25" customHeight="1" spans="1:4">
      <c r="A23" s="168"/>
      <c r="B23" s="80"/>
      <c r="C23" s="36" t="s">
        <v>34</v>
      </c>
      <c r="D23" s="80"/>
    </row>
    <row r="24" ht="17.25" customHeight="1" spans="1:4">
      <c r="A24" s="168"/>
      <c r="B24" s="80"/>
      <c r="C24" s="36" t="s">
        <v>35</v>
      </c>
      <c r="D24" s="80">
        <v>341472</v>
      </c>
    </row>
    <row r="25" ht="17.25" customHeight="1" spans="1:4">
      <c r="A25" s="168"/>
      <c r="B25" s="80"/>
      <c r="C25" s="36" t="s">
        <v>36</v>
      </c>
      <c r="D25" s="80"/>
    </row>
    <row r="26" ht="17.25" customHeight="1" spans="1:4">
      <c r="A26" s="168"/>
      <c r="B26" s="80"/>
      <c r="C26" s="153" t="s">
        <v>37</v>
      </c>
      <c r="D26" s="80"/>
    </row>
    <row r="27" ht="17.25" customHeight="1" spans="1:4">
      <c r="A27" s="168"/>
      <c r="B27" s="80"/>
      <c r="C27" s="36" t="s">
        <v>38</v>
      </c>
      <c r="D27" s="80"/>
    </row>
    <row r="28" ht="16.5" customHeight="1" spans="1:4">
      <c r="A28" s="168"/>
      <c r="B28" s="80"/>
      <c r="C28" s="36" t="s">
        <v>39</v>
      </c>
      <c r="D28" s="80"/>
    </row>
    <row r="29" ht="16.5" customHeight="1" spans="1:4">
      <c r="A29" s="168"/>
      <c r="B29" s="80"/>
      <c r="C29" s="153" t="s">
        <v>40</v>
      </c>
      <c r="D29" s="80"/>
    </row>
    <row r="30" ht="17.25" customHeight="1" spans="1:4">
      <c r="A30" s="168"/>
      <c r="B30" s="80"/>
      <c r="C30" s="153" t="s">
        <v>41</v>
      </c>
      <c r="D30" s="80"/>
    </row>
    <row r="31" ht="17.25" customHeight="1" spans="1:4">
      <c r="A31" s="168"/>
      <c r="B31" s="80"/>
      <c r="C31" s="36" t="s">
        <v>42</v>
      </c>
      <c r="D31" s="80"/>
    </row>
    <row r="32" ht="16.5" customHeight="1" spans="1:4">
      <c r="A32" s="168" t="s">
        <v>43</v>
      </c>
      <c r="B32" s="80">
        <v>59976040.04</v>
      </c>
      <c r="C32" s="168" t="s">
        <v>44</v>
      </c>
      <c r="D32" s="80">
        <v>69837467.6</v>
      </c>
    </row>
    <row r="33" ht="16.5" customHeight="1" spans="1:4">
      <c r="A33" s="153" t="s">
        <v>45</v>
      </c>
      <c r="B33" s="80">
        <v>9861427.56</v>
      </c>
      <c r="C33" s="153" t="s">
        <v>46</v>
      </c>
      <c r="D33" s="80"/>
    </row>
    <row r="34" ht="16.5" customHeight="1" spans="1:4">
      <c r="A34" s="36" t="s">
        <v>47</v>
      </c>
      <c r="B34" s="80">
        <v>9861427.56</v>
      </c>
      <c r="C34" s="36" t="s">
        <v>47</v>
      </c>
      <c r="D34" s="80"/>
    </row>
    <row r="35" ht="16.5" customHeight="1" spans="1:4">
      <c r="A35" s="36" t="s">
        <v>48</v>
      </c>
      <c r="B35" s="80"/>
      <c r="C35" s="36" t="s">
        <v>49</v>
      </c>
      <c r="D35" s="80"/>
    </row>
    <row r="36" ht="16.5" customHeight="1" spans="1:4">
      <c r="A36" s="169" t="s">
        <v>50</v>
      </c>
      <c r="B36" s="80">
        <v>69837467.6</v>
      </c>
      <c r="C36" s="169" t="s">
        <v>51</v>
      </c>
      <c r="D36" s="80">
        <v>69837467.6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583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584</v>
      </c>
      <c r="C2" s="125"/>
      <c r="D2" s="126"/>
      <c r="E2" s="126"/>
      <c r="F2" s="126"/>
    </row>
    <row r="3" ht="13.5" customHeight="1" spans="1:6">
      <c r="A3" s="14" t="str">
        <f>"单位名称："&amp;"昆明市官渡区退役军人事务局"</f>
        <v>单位名称：昆明市官渡区退役军人事务局</v>
      </c>
      <c r="B3" s="14" t="s">
        <v>585</v>
      </c>
      <c r="C3" s="121"/>
      <c r="D3" s="123"/>
      <c r="E3" s="123"/>
      <c r="F3" s="112" t="s">
        <v>1</v>
      </c>
    </row>
    <row r="4" ht="19.5" customHeight="1" spans="1:6">
      <c r="A4" s="127" t="s">
        <v>219</v>
      </c>
      <c r="B4" s="128" t="s">
        <v>73</v>
      </c>
      <c r="C4" s="127" t="s">
        <v>74</v>
      </c>
      <c r="D4" s="21" t="s">
        <v>586</v>
      </c>
      <c r="E4" s="22"/>
      <c r="F4" s="23"/>
    </row>
    <row r="5" ht="18.75" customHeight="1" spans="1:6">
      <c r="A5" s="129"/>
      <c r="B5" s="130"/>
      <c r="C5" s="129"/>
      <c r="D5" s="131" t="s">
        <v>55</v>
      </c>
      <c r="E5" s="21" t="s">
        <v>76</v>
      </c>
      <c r="F5" s="131" t="s">
        <v>77</v>
      </c>
    </row>
    <row r="6" ht="18.75" customHeight="1" spans="1:6">
      <c r="A6" s="70">
        <v>1</v>
      </c>
      <c r="B6" s="132" t="s">
        <v>84</v>
      </c>
      <c r="C6" s="70">
        <v>3</v>
      </c>
      <c r="D6" s="133">
        <v>4</v>
      </c>
      <c r="E6" s="133">
        <v>5</v>
      </c>
      <c r="F6" s="133">
        <v>6</v>
      </c>
    </row>
    <row r="7" ht="21" customHeight="1" spans="1:6">
      <c r="A7" s="33"/>
      <c r="B7" s="33"/>
      <c r="C7" s="33"/>
      <c r="D7" s="80"/>
      <c r="E7" s="80"/>
      <c r="F7" s="80"/>
    </row>
    <row r="8" ht="21" customHeight="1" spans="1:6">
      <c r="A8" s="33"/>
      <c r="B8" s="33"/>
      <c r="C8" s="33"/>
      <c r="D8" s="80"/>
      <c r="E8" s="80"/>
      <c r="F8" s="80"/>
    </row>
    <row r="9" ht="18.75" customHeight="1" spans="1:6">
      <c r="A9" s="134" t="s">
        <v>209</v>
      </c>
      <c r="B9" s="134" t="s">
        <v>209</v>
      </c>
      <c r="C9" s="135" t="s">
        <v>209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2"/>
      <c r="C1" s="82"/>
      <c r="R1" s="12"/>
      <c r="S1" s="12" t="s">
        <v>587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3"/>
      <c r="E2" s="13"/>
      <c r="F2" s="13"/>
      <c r="G2" s="13"/>
      <c r="H2" s="13"/>
      <c r="I2" s="13"/>
      <c r="J2" s="13"/>
      <c r="K2" s="13"/>
      <c r="L2" s="13"/>
      <c r="M2" s="68"/>
      <c r="N2" s="13"/>
      <c r="O2" s="13"/>
      <c r="P2" s="68"/>
      <c r="Q2" s="13"/>
      <c r="R2" s="68"/>
      <c r="S2" s="68"/>
    </row>
    <row r="3" ht="18.75" customHeight="1" spans="1:19">
      <c r="A3" s="111" t="str">
        <f>"单位名称："&amp;"昆明市官渡区退役军人事务局"</f>
        <v>单位名称：昆明市官渡区退役军人事务局</v>
      </c>
      <c r="B3" s="87"/>
      <c r="C3" s="87"/>
      <c r="D3" s="16"/>
      <c r="E3" s="16"/>
      <c r="F3" s="16"/>
      <c r="G3" s="16"/>
      <c r="H3" s="16"/>
      <c r="I3" s="16"/>
      <c r="J3" s="16"/>
      <c r="K3" s="16"/>
      <c r="L3" s="16"/>
      <c r="R3" s="17"/>
      <c r="S3" s="112" t="s">
        <v>1</v>
      </c>
    </row>
    <row r="4" ht="15.75" customHeight="1" spans="1:19">
      <c r="A4" s="19" t="s">
        <v>218</v>
      </c>
      <c r="B4" s="89" t="s">
        <v>219</v>
      </c>
      <c r="C4" s="89" t="s">
        <v>588</v>
      </c>
      <c r="D4" s="90" t="s">
        <v>589</v>
      </c>
      <c r="E4" s="90" t="s">
        <v>590</v>
      </c>
      <c r="F4" s="90" t="s">
        <v>591</v>
      </c>
      <c r="G4" s="90" t="s">
        <v>592</v>
      </c>
      <c r="H4" s="90" t="s">
        <v>593</v>
      </c>
      <c r="I4" s="91" t="s">
        <v>226</v>
      </c>
      <c r="J4" s="91"/>
      <c r="K4" s="91"/>
      <c r="L4" s="91"/>
      <c r="M4" s="92"/>
      <c r="N4" s="91"/>
      <c r="O4" s="91"/>
      <c r="P4" s="93"/>
      <c r="Q4" s="91"/>
      <c r="R4" s="92"/>
      <c r="S4" s="94"/>
    </row>
    <row r="5" ht="17.25" customHeight="1" spans="1:19">
      <c r="A5" s="25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594</v>
      </c>
      <c r="L5" s="96" t="s">
        <v>595</v>
      </c>
      <c r="M5" s="97" t="s">
        <v>596</v>
      </c>
      <c r="N5" s="98" t="s">
        <v>597</v>
      </c>
      <c r="O5" s="98"/>
      <c r="P5" s="99"/>
      <c r="Q5" s="98"/>
      <c r="R5" s="100"/>
      <c r="S5" s="101"/>
    </row>
    <row r="6" ht="54" customHeight="1" spans="1:19">
      <c r="A6" s="28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84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70</v>
      </c>
      <c r="B8" s="105" t="s">
        <v>70</v>
      </c>
      <c r="C8" s="105" t="s">
        <v>245</v>
      </c>
      <c r="D8" s="106" t="s">
        <v>598</v>
      </c>
      <c r="E8" s="106" t="s">
        <v>599</v>
      </c>
      <c r="F8" s="106" t="s">
        <v>538</v>
      </c>
      <c r="G8" s="115">
        <v>1</v>
      </c>
      <c r="H8" s="80"/>
      <c r="I8" s="80">
        <v>9000</v>
      </c>
      <c r="J8" s="80">
        <v>9000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4" t="s">
        <v>70</v>
      </c>
      <c r="B9" s="105" t="s">
        <v>70</v>
      </c>
      <c r="C9" s="105" t="s">
        <v>245</v>
      </c>
      <c r="D9" s="106" t="s">
        <v>600</v>
      </c>
      <c r="E9" s="106" t="s">
        <v>601</v>
      </c>
      <c r="F9" s="106" t="s">
        <v>538</v>
      </c>
      <c r="G9" s="115">
        <v>1</v>
      </c>
      <c r="H9" s="80">
        <v>1500</v>
      </c>
      <c r="I9" s="80">
        <v>1500</v>
      </c>
      <c r="J9" s="80">
        <v>1500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4" t="s">
        <v>70</v>
      </c>
      <c r="B10" s="105" t="s">
        <v>70</v>
      </c>
      <c r="C10" s="105" t="s">
        <v>245</v>
      </c>
      <c r="D10" s="106" t="s">
        <v>602</v>
      </c>
      <c r="E10" s="106" t="s">
        <v>603</v>
      </c>
      <c r="F10" s="106" t="s">
        <v>538</v>
      </c>
      <c r="G10" s="115">
        <v>1</v>
      </c>
      <c r="H10" s="80"/>
      <c r="I10" s="80">
        <v>3500</v>
      </c>
      <c r="J10" s="80">
        <v>3500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04" t="s">
        <v>70</v>
      </c>
      <c r="B11" s="105" t="s">
        <v>70</v>
      </c>
      <c r="C11" s="105" t="s">
        <v>274</v>
      </c>
      <c r="D11" s="106" t="s">
        <v>604</v>
      </c>
      <c r="E11" s="106" t="s">
        <v>605</v>
      </c>
      <c r="F11" s="106" t="s">
        <v>538</v>
      </c>
      <c r="G11" s="115">
        <v>28</v>
      </c>
      <c r="H11" s="80">
        <v>5040</v>
      </c>
      <c r="I11" s="80">
        <v>5040</v>
      </c>
      <c r="J11" s="80">
        <v>5040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107" t="s">
        <v>209</v>
      </c>
      <c r="B12" s="108"/>
      <c r="C12" s="108"/>
      <c r="D12" s="109"/>
      <c r="E12" s="109"/>
      <c r="F12" s="109"/>
      <c r="G12" s="116"/>
      <c r="H12" s="80">
        <v>6540</v>
      </c>
      <c r="I12" s="80">
        <v>19040</v>
      </c>
      <c r="J12" s="80">
        <v>19040</v>
      </c>
      <c r="K12" s="80"/>
      <c r="L12" s="80"/>
      <c r="M12" s="80"/>
      <c r="N12" s="80"/>
      <c r="O12" s="80"/>
      <c r="P12" s="80"/>
      <c r="Q12" s="80"/>
      <c r="R12" s="80"/>
      <c r="S12" s="80"/>
    </row>
    <row r="13" ht="21" customHeight="1" spans="1:19">
      <c r="A13" s="117" t="s">
        <v>606</v>
      </c>
      <c r="B13" s="118"/>
      <c r="C13" s="118"/>
      <c r="D13" s="117"/>
      <c r="E13" s="117"/>
      <c r="F13" s="117"/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1"/>
      <c r="B1" s="82"/>
      <c r="C1" s="82"/>
      <c r="D1" s="82"/>
      <c r="E1" s="82"/>
      <c r="F1" s="82"/>
      <c r="G1" s="82"/>
      <c r="H1" s="81"/>
      <c r="I1" s="81"/>
      <c r="J1" s="81"/>
      <c r="K1" s="81"/>
      <c r="L1" s="81"/>
      <c r="M1" s="81"/>
      <c r="N1" s="83"/>
      <c r="O1" s="81"/>
      <c r="P1" s="81"/>
      <c r="Q1" s="82"/>
      <c r="R1" s="81"/>
      <c r="S1" s="84"/>
      <c r="T1" s="84" t="s">
        <v>607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5"/>
      <c r="I2" s="85"/>
      <c r="J2" s="85"/>
      <c r="K2" s="85"/>
      <c r="L2" s="85"/>
      <c r="M2" s="85"/>
      <c r="N2" s="86"/>
      <c r="O2" s="85"/>
      <c r="P2" s="85"/>
      <c r="Q2" s="68"/>
      <c r="R2" s="85"/>
      <c r="S2" s="86"/>
      <c r="T2" s="68"/>
    </row>
    <row r="3" ht="22.5" customHeight="1" spans="1:20">
      <c r="A3" s="75" t="str">
        <f>"单位名称："&amp;"昆明市官渡区退役军人事务局"</f>
        <v>单位名称：昆明市官渡区退役军人事务局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83"/>
      <c r="O3" s="81"/>
      <c r="P3" s="81"/>
      <c r="Q3" s="82"/>
      <c r="R3" s="81"/>
      <c r="S3" s="88"/>
      <c r="T3" s="84" t="s">
        <v>1</v>
      </c>
    </row>
    <row r="4" ht="24" customHeight="1" spans="1:20">
      <c r="A4" s="19" t="s">
        <v>218</v>
      </c>
      <c r="B4" s="89" t="s">
        <v>219</v>
      </c>
      <c r="C4" s="89" t="s">
        <v>588</v>
      </c>
      <c r="D4" s="89" t="s">
        <v>608</v>
      </c>
      <c r="E4" s="89" t="s">
        <v>609</v>
      </c>
      <c r="F4" s="89" t="s">
        <v>610</v>
      </c>
      <c r="G4" s="89" t="s">
        <v>611</v>
      </c>
      <c r="H4" s="90" t="s">
        <v>612</v>
      </c>
      <c r="I4" s="90" t="s">
        <v>613</v>
      </c>
      <c r="J4" s="91" t="s">
        <v>226</v>
      </c>
      <c r="K4" s="91"/>
      <c r="L4" s="91"/>
      <c r="M4" s="91"/>
      <c r="N4" s="92"/>
      <c r="O4" s="91"/>
      <c r="P4" s="91"/>
      <c r="Q4" s="93"/>
      <c r="R4" s="91"/>
      <c r="S4" s="92"/>
      <c r="T4" s="94"/>
    </row>
    <row r="5" ht="24" customHeight="1" spans="1:20">
      <c r="A5" s="25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594</v>
      </c>
      <c r="M5" s="96" t="s">
        <v>595</v>
      </c>
      <c r="N5" s="97" t="s">
        <v>596</v>
      </c>
      <c r="O5" s="98" t="s">
        <v>597</v>
      </c>
      <c r="P5" s="98"/>
      <c r="Q5" s="99"/>
      <c r="R5" s="98"/>
      <c r="S5" s="100"/>
      <c r="T5" s="101"/>
    </row>
    <row r="6" ht="54" customHeight="1" spans="1:20">
      <c r="A6" s="28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9">
        <v>1</v>
      </c>
      <c r="B7" s="101">
        <v>2</v>
      </c>
      <c r="C7" s="29">
        <v>3</v>
      </c>
      <c r="D7" s="29">
        <v>4</v>
      </c>
      <c r="E7" s="101">
        <v>5</v>
      </c>
      <c r="F7" s="29">
        <v>6</v>
      </c>
      <c r="G7" s="29">
        <v>7</v>
      </c>
      <c r="H7" s="101">
        <v>8</v>
      </c>
      <c r="I7" s="29">
        <v>9</v>
      </c>
      <c r="J7" s="29">
        <v>10</v>
      </c>
      <c r="K7" s="101">
        <v>11</v>
      </c>
      <c r="L7" s="29">
        <v>12</v>
      </c>
      <c r="M7" s="29">
        <v>13</v>
      </c>
      <c r="N7" s="101">
        <v>14</v>
      </c>
      <c r="O7" s="29">
        <v>15</v>
      </c>
      <c r="P7" s="29">
        <v>16</v>
      </c>
      <c r="Q7" s="101">
        <v>17</v>
      </c>
      <c r="R7" s="29">
        <v>18</v>
      </c>
      <c r="S7" s="29">
        <v>19</v>
      </c>
      <c r="T7" s="29">
        <v>20</v>
      </c>
    </row>
    <row r="8" ht="21" customHeight="1" spans="1:20">
      <c r="A8" s="104" t="s">
        <v>70</v>
      </c>
      <c r="B8" s="105" t="s">
        <v>70</v>
      </c>
      <c r="C8" s="105" t="s">
        <v>245</v>
      </c>
      <c r="D8" s="105" t="s">
        <v>614</v>
      </c>
      <c r="E8" s="105" t="s">
        <v>615</v>
      </c>
      <c r="F8" s="105" t="s">
        <v>76</v>
      </c>
      <c r="G8" s="105" t="s">
        <v>616</v>
      </c>
      <c r="H8" s="106" t="s">
        <v>99</v>
      </c>
      <c r="I8" s="106" t="s">
        <v>614</v>
      </c>
      <c r="J8" s="80">
        <v>2120</v>
      </c>
      <c r="K8" s="80">
        <v>2120</v>
      </c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7" t="s">
        <v>209</v>
      </c>
      <c r="B9" s="108"/>
      <c r="C9" s="108"/>
      <c r="D9" s="108"/>
      <c r="E9" s="108"/>
      <c r="F9" s="108"/>
      <c r="G9" s="108"/>
      <c r="H9" s="109"/>
      <c r="I9" s="110"/>
      <c r="J9" s="80">
        <v>2120</v>
      </c>
      <c r="K9" s="80">
        <v>2120</v>
      </c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1:5">
      <c r="D1" s="73"/>
      <c r="E1" s="12" t="s">
        <v>617</v>
      </c>
    </row>
    <row r="2" ht="41.25" customHeight="1" spans="1:5">
      <c r="A2" s="74" t="str">
        <f>"2026"&amp;"年对下转移支付预算表"</f>
        <v>2026年对下转移支付预算表</v>
      </c>
      <c r="B2" s="13"/>
      <c r="C2" s="13"/>
      <c r="D2" s="13"/>
      <c r="E2" s="68"/>
    </row>
    <row r="3" ht="18" customHeight="1" spans="1:5">
      <c r="A3" s="75" t="str">
        <f>"单位名称："&amp;"昆明市官渡区退役军人事务局"</f>
        <v>单位名称：昆明市官渡区退役军人事务局</v>
      </c>
      <c r="B3" s="76"/>
      <c r="C3" s="76"/>
      <c r="D3" s="77"/>
      <c r="E3" s="17" t="s">
        <v>1</v>
      </c>
    </row>
    <row r="4" ht="19.5" customHeight="1" spans="1:5">
      <c r="A4" s="20" t="s">
        <v>618</v>
      </c>
      <c r="B4" s="21" t="s">
        <v>226</v>
      </c>
      <c r="C4" s="22"/>
      <c r="D4" s="22"/>
      <c r="E4" s="70" t="s">
        <v>619</v>
      </c>
    </row>
    <row r="5" ht="40.5" customHeight="1" spans="1:5">
      <c r="A5" s="29"/>
      <c r="B5" s="26" t="s">
        <v>55</v>
      </c>
      <c r="C5" s="19" t="s">
        <v>58</v>
      </c>
      <c r="D5" s="78" t="s">
        <v>594</v>
      </c>
      <c r="E5" s="31" t="s">
        <v>620</v>
      </c>
    </row>
    <row r="6" ht="19.5" customHeight="1" spans="1:5">
      <c r="A6" s="30">
        <v>1</v>
      </c>
      <c r="B6" s="30">
        <v>2</v>
      </c>
      <c r="C6" s="30">
        <v>3</v>
      </c>
      <c r="D6" s="79">
        <v>4</v>
      </c>
      <c r="E6" s="31">
        <v>5</v>
      </c>
    </row>
    <row r="7" ht="19.5" customHeight="1" spans="1:5">
      <c r="A7" s="32"/>
      <c r="B7" s="80"/>
      <c r="C7" s="80"/>
      <c r="D7" s="80"/>
      <c r="E7" s="80"/>
    </row>
    <row r="8" ht="19.5" customHeight="1" spans="1:5">
      <c r="A8" s="71"/>
      <c r="B8" s="80"/>
      <c r="C8" s="80"/>
      <c r="D8" s="80"/>
      <c r="E8" s="80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2" t="s">
        <v>621</v>
      </c>
    </row>
    <row r="2" ht="41.25" customHeight="1" spans="1:10">
      <c r="A2" s="67" t="str">
        <f>"2026"&amp;"年对下转移支付绩效目标表"</f>
        <v>2026年对下转移支付绩效目标表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"单位名称："&amp;"昆明市官渡区退役军人事务局"</f>
        <v>单位名称：昆明市官渡区退役军人事务局</v>
      </c>
    </row>
    <row r="4" ht="44.25" customHeight="1" spans="1:10">
      <c r="A4" s="69" t="s">
        <v>618</v>
      </c>
      <c r="B4" s="69" t="s">
        <v>410</v>
      </c>
      <c r="C4" s="69" t="s">
        <v>411</v>
      </c>
      <c r="D4" s="69" t="s">
        <v>412</v>
      </c>
      <c r="E4" s="69" t="s">
        <v>413</v>
      </c>
      <c r="F4" s="70" t="s">
        <v>414</v>
      </c>
      <c r="G4" s="69" t="s">
        <v>415</v>
      </c>
      <c r="H4" s="70" t="s">
        <v>416</v>
      </c>
      <c r="I4" s="70" t="s">
        <v>417</v>
      </c>
      <c r="J4" s="69" t="s">
        <v>418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2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622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"单位名称："&amp;"昆明市官渡区退役军人事务局"</f>
        <v>单位名称：昆明市官渡区退役军人事务局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218</v>
      </c>
      <c r="B4" s="52" t="s">
        <v>219</v>
      </c>
      <c r="C4" s="53" t="s">
        <v>623</v>
      </c>
      <c r="D4" s="51" t="s">
        <v>624</v>
      </c>
      <c r="E4" s="51" t="s">
        <v>625</v>
      </c>
      <c r="F4" s="51" t="s">
        <v>626</v>
      </c>
      <c r="G4" s="52" t="s">
        <v>627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592</v>
      </c>
      <c r="H5" s="52" t="s">
        <v>628</v>
      </c>
      <c r="I5" s="52" t="s">
        <v>629</v>
      </c>
    </row>
    <row r="6" ht="17.25" customHeight="1" spans="1:9">
      <c r="A6" s="56" t="s">
        <v>83</v>
      </c>
      <c r="B6" s="57" t="s">
        <v>84</v>
      </c>
      <c r="C6" s="56" t="s">
        <v>85</v>
      </c>
      <c r="D6" s="58" t="s">
        <v>86</v>
      </c>
      <c r="E6" s="56" t="s">
        <v>87</v>
      </c>
      <c r="F6" s="57" t="s">
        <v>88</v>
      </c>
      <c r="G6" s="59" t="s">
        <v>89</v>
      </c>
      <c r="H6" s="58" t="s">
        <v>90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1"/>
      <c r="E1" s="11"/>
      <c r="F1" s="11"/>
      <c r="G1" s="11"/>
      <c r="K1" s="12" t="s">
        <v>630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"单位名称："&amp;"昆明市官渡区退役军人事务局"</f>
        <v>单位名称：昆明市官渡区退役军人事务局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308</v>
      </c>
      <c r="B4" s="18" t="s">
        <v>221</v>
      </c>
      <c r="C4" s="18" t="s">
        <v>309</v>
      </c>
      <c r="D4" s="19" t="s">
        <v>222</v>
      </c>
      <c r="E4" s="19" t="s">
        <v>223</v>
      </c>
      <c r="F4" s="19" t="s">
        <v>310</v>
      </c>
      <c r="G4" s="19" t="s">
        <v>311</v>
      </c>
      <c r="H4" s="20" t="s">
        <v>55</v>
      </c>
      <c r="I4" s="21" t="s">
        <v>631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209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632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"单位名称："&amp;"昆明市官渡区退役军人事务局"</f>
        <v>单位名称：昆明市官渡区退役军人事务局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309</v>
      </c>
      <c r="B4" s="5" t="s">
        <v>308</v>
      </c>
      <c r="C4" s="5" t="s">
        <v>221</v>
      </c>
      <c r="D4" s="5" t="s">
        <v>633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634</v>
      </c>
      <c r="F5" s="5" t="s">
        <v>635</v>
      </c>
      <c r="G5" s="5" t="s">
        <v>636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47424370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47424370</v>
      </c>
      <c r="F8" s="8"/>
      <c r="G8" s="8"/>
    </row>
    <row r="9" ht="22.5" customHeight="1" spans="1:7">
      <c r="A9" s="7"/>
      <c r="B9" s="7" t="s">
        <v>637</v>
      </c>
      <c r="C9" s="7" t="s">
        <v>341</v>
      </c>
      <c r="D9" s="7" t="s">
        <v>638</v>
      </c>
      <c r="E9" s="8">
        <v>3513000</v>
      </c>
      <c r="F9" s="8"/>
      <c r="G9" s="8"/>
    </row>
    <row r="10" ht="22.5" customHeight="1" spans="1:7">
      <c r="A10" s="7"/>
      <c r="B10" s="7" t="s">
        <v>639</v>
      </c>
      <c r="C10" s="7" t="s">
        <v>318</v>
      </c>
      <c r="D10" s="7" t="s">
        <v>638</v>
      </c>
      <c r="E10" s="8">
        <v>2600000</v>
      </c>
      <c r="F10" s="8"/>
      <c r="G10" s="8"/>
    </row>
    <row r="11" ht="22.5" customHeight="1" spans="1:7">
      <c r="A11" s="7"/>
      <c r="B11" s="7" t="s">
        <v>640</v>
      </c>
      <c r="C11" s="7" t="s">
        <v>404</v>
      </c>
      <c r="D11" s="7" t="s">
        <v>638</v>
      </c>
      <c r="E11" s="8">
        <v>946250</v>
      </c>
      <c r="F11" s="8"/>
      <c r="G11" s="8"/>
    </row>
    <row r="12" ht="22.5" customHeight="1" spans="1:7">
      <c r="A12" s="7"/>
      <c r="B12" s="7" t="s">
        <v>639</v>
      </c>
      <c r="C12" s="7" t="s">
        <v>316</v>
      </c>
      <c r="D12" s="7" t="s">
        <v>638</v>
      </c>
      <c r="E12" s="8">
        <v>150000</v>
      </c>
      <c r="F12" s="8"/>
      <c r="G12" s="8"/>
    </row>
    <row r="13" ht="22.5" customHeight="1" spans="1:7">
      <c r="A13" s="7"/>
      <c r="B13" s="7" t="s">
        <v>637</v>
      </c>
      <c r="C13" s="7" t="s">
        <v>337</v>
      </c>
      <c r="D13" s="7" t="s">
        <v>638</v>
      </c>
      <c r="E13" s="8">
        <v>5795000</v>
      </c>
      <c r="F13" s="8"/>
      <c r="G13" s="8"/>
    </row>
    <row r="14" ht="22.5" customHeight="1" spans="1:7">
      <c r="A14" s="7"/>
      <c r="B14" s="7" t="s">
        <v>637</v>
      </c>
      <c r="C14" s="7" t="s">
        <v>349</v>
      </c>
      <c r="D14" s="7" t="s">
        <v>638</v>
      </c>
      <c r="E14" s="8">
        <v>7544920</v>
      </c>
      <c r="F14" s="8"/>
      <c r="G14" s="8"/>
    </row>
    <row r="15" ht="22.5" customHeight="1" spans="1:7">
      <c r="A15" s="7"/>
      <c r="B15" s="7" t="s">
        <v>640</v>
      </c>
      <c r="C15" s="7" t="s">
        <v>402</v>
      </c>
      <c r="D15" s="7" t="s">
        <v>638</v>
      </c>
      <c r="E15" s="8">
        <v>50000</v>
      </c>
      <c r="F15" s="8"/>
      <c r="G15" s="8"/>
    </row>
    <row r="16" ht="22.5" customHeight="1" spans="1:7">
      <c r="A16" s="7"/>
      <c r="B16" s="7" t="s">
        <v>637</v>
      </c>
      <c r="C16" s="7" t="s">
        <v>363</v>
      </c>
      <c r="D16" s="7" t="s">
        <v>638</v>
      </c>
      <c r="E16" s="8">
        <v>500000</v>
      </c>
      <c r="F16" s="8"/>
      <c r="G16" s="8"/>
    </row>
    <row r="17" ht="22.5" customHeight="1" spans="1:7">
      <c r="A17" s="7"/>
      <c r="B17" s="7" t="s">
        <v>637</v>
      </c>
      <c r="C17" s="7" t="s">
        <v>351</v>
      </c>
      <c r="D17" s="7" t="s">
        <v>638</v>
      </c>
      <c r="E17" s="8">
        <v>600000</v>
      </c>
      <c r="F17" s="8"/>
      <c r="G17" s="8"/>
    </row>
    <row r="18" ht="22.5" customHeight="1" spans="1:7">
      <c r="A18" s="7"/>
      <c r="B18" s="7" t="s">
        <v>637</v>
      </c>
      <c r="C18" s="7" t="s">
        <v>343</v>
      </c>
      <c r="D18" s="7" t="s">
        <v>638</v>
      </c>
      <c r="E18" s="8">
        <v>610000</v>
      </c>
      <c r="F18" s="8"/>
      <c r="G18" s="8"/>
    </row>
    <row r="19" ht="22.5" customHeight="1" spans="1:7">
      <c r="A19" s="7"/>
      <c r="B19" s="7" t="s">
        <v>637</v>
      </c>
      <c r="C19" s="7" t="s">
        <v>345</v>
      </c>
      <c r="D19" s="7" t="s">
        <v>638</v>
      </c>
      <c r="E19" s="8">
        <v>1600000</v>
      </c>
      <c r="F19" s="8"/>
      <c r="G19" s="8"/>
    </row>
    <row r="20" ht="22.5" customHeight="1" spans="1:7">
      <c r="A20" s="7"/>
      <c r="B20" s="7" t="s">
        <v>637</v>
      </c>
      <c r="C20" s="7" t="s">
        <v>347</v>
      </c>
      <c r="D20" s="7" t="s">
        <v>638</v>
      </c>
      <c r="E20" s="8">
        <v>300000</v>
      </c>
      <c r="F20" s="8"/>
      <c r="G20" s="8"/>
    </row>
    <row r="21" ht="22.5" customHeight="1" spans="1:7">
      <c r="A21" s="7"/>
      <c r="B21" s="7" t="s">
        <v>637</v>
      </c>
      <c r="C21" s="7" t="s">
        <v>353</v>
      </c>
      <c r="D21" s="7" t="s">
        <v>638</v>
      </c>
      <c r="E21" s="8">
        <v>19672000</v>
      </c>
      <c r="F21" s="8"/>
      <c r="G21" s="8"/>
    </row>
    <row r="22" ht="22.5" customHeight="1" spans="1:7">
      <c r="A22" s="7"/>
      <c r="B22" s="7" t="s">
        <v>637</v>
      </c>
      <c r="C22" s="7" t="s">
        <v>355</v>
      </c>
      <c r="D22" s="7" t="s">
        <v>638</v>
      </c>
      <c r="E22" s="8">
        <v>2963200</v>
      </c>
      <c r="F22" s="8"/>
      <c r="G22" s="8"/>
    </row>
    <row r="23" ht="22.5" customHeight="1" spans="1:7">
      <c r="A23" s="7"/>
      <c r="B23" s="7" t="s">
        <v>640</v>
      </c>
      <c r="C23" s="7" t="s">
        <v>406</v>
      </c>
      <c r="D23" s="7" t="s">
        <v>638</v>
      </c>
      <c r="E23" s="8">
        <v>180000</v>
      </c>
      <c r="F23" s="8"/>
      <c r="G23" s="8"/>
    </row>
    <row r="24" ht="22.5" customHeight="1" spans="1:7">
      <c r="A24" s="7"/>
      <c r="B24" s="7" t="s">
        <v>637</v>
      </c>
      <c r="C24" s="7" t="s">
        <v>357</v>
      </c>
      <c r="D24" s="7" t="s">
        <v>638</v>
      </c>
      <c r="E24" s="8">
        <v>400000</v>
      </c>
      <c r="F24" s="8"/>
      <c r="G24" s="8"/>
    </row>
    <row r="25" ht="22.5" customHeight="1" spans="1:7">
      <c r="A25" s="10" t="s">
        <v>55</v>
      </c>
      <c r="B25" s="10"/>
      <c r="C25" s="10"/>
      <c r="D25" s="10"/>
      <c r="E25" s="8">
        <v>47424370</v>
      </c>
      <c r="F25" s="8"/>
      <c r="G25" s="8"/>
    </row>
  </sheetData>
  <mergeCells count="8">
    <mergeCell ref="A2:G2"/>
    <mergeCell ref="A3:B3"/>
    <mergeCell ref="E4:G4"/>
    <mergeCell ref="A25:D25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"单位名称："&amp;"昆明市官渡区退役军人事务局"</f>
        <v>单位名称：昆明市官渡区退役军人事务局</v>
      </c>
      <c r="S3" s="49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2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2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3" t="s">
        <v>69</v>
      </c>
      <c r="B8" s="33" t="s">
        <v>70</v>
      </c>
      <c r="C8" s="80">
        <v>69837467.6</v>
      </c>
      <c r="D8" s="80">
        <v>59976040.04</v>
      </c>
      <c r="E8" s="80">
        <v>52756040.04</v>
      </c>
      <c r="F8" s="80"/>
      <c r="G8" s="80"/>
      <c r="H8" s="80"/>
      <c r="I8" s="80">
        <v>7220000</v>
      </c>
      <c r="J8" s="80"/>
      <c r="K8" s="80"/>
      <c r="L8" s="80"/>
      <c r="M8" s="80"/>
      <c r="N8" s="80">
        <v>7220000</v>
      </c>
      <c r="O8" s="80">
        <v>9861427.56</v>
      </c>
      <c r="P8" s="80">
        <v>9861427.56</v>
      </c>
      <c r="Q8" s="80"/>
      <c r="R8" s="80"/>
      <c r="S8" s="80"/>
    </row>
    <row r="9" ht="18" customHeight="1" spans="1:19">
      <c r="A9" s="197" t="s">
        <v>71</v>
      </c>
      <c r="B9" s="197" t="s">
        <v>70</v>
      </c>
      <c r="C9" s="80">
        <v>69837467.6</v>
      </c>
      <c r="D9" s="80">
        <v>59976040.04</v>
      </c>
      <c r="E9" s="80">
        <v>52756040.04</v>
      </c>
      <c r="F9" s="80"/>
      <c r="G9" s="80"/>
      <c r="H9" s="80"/>
      <c r="I9" s="80">
        <v>7220000</v>
      </c>
      <c r="J9" s="80"/>
      <c r="K9" s="80"/>
      <c r="L9" s="80"/>
      <c r="M9" s="80"/>
      <c r="N9" s="80">
        <v>7220000</v>
      </c>
      <c r="O9" s="80">
        <v>9861427.56</v>
      </c>
      <c r="P9" s="80">
        <v>9861427.56</v>
      </c>
      <c r="Q9" s="80"/>
      <c r="R9" s="80"/>
      <c r="S9" s="80"/>
    </row>
    <row r="10" ht="18" customHeight="1" spans="1:19">
      <c r="A10" s="53" t="s">
        <v>55</v>
      </c>
      <c r="B10" s="198"/>
      <c r="C10" s="80">
        <v>69837467.6</v>
      </c>
      <c r="D10" s="80">
        <v>59976040.04</v>
      </c>
      <c r="E10" s="80">
        <v>52756040.04</v>
      </c>
      <c r="F10" s="80"/>
      <c r="G10" s="80"/>
      <c r="H10" s="80"/>
      <c r="I10" s="80">
        <v>7220000</v>
      </c>
      <c r="J10" s="80"/>
      <c r="K10" s="80"/>
      <c r="L10" s="80"/>
      <c r="M10" s="80"/>
      <c r="N10" s="80">
        <v>7220000</v>
      </c>
      <c r="O10" s="80">
        <v>9861427.56</v>
      </c>
      <c r="P10" s="80">
        <v>9861427.56</v>
      </c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72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"单位名称："&amp;"昆明市官渡区退役军人事务局"</f>
        <v>单位名称：昆明市官渡区退役军人事务局</v>
      </c>
      <c r="O3" s="49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75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76</v>
      </c>
      <c r="F5" s="180" t="s">
        <v>77</v>
      </c>
      <c r="G5" s="179"/>
      <c r="H5" s="179"/>
      <c r="I5" s="181"/>
      <c r="J5" s="180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6" t="s">
        <v>83</v>
      </c>
      <c r="B6" s="56" t="s">
        <v>84</v>
      </c>
      <c r="C6" s="56" t="s">
        <v>85</v>
      </c>
      <c r="D6" s="59" t="s">
        <v>86</v>
      </c>
      <c r="E6" s="59" t="s">
        <v>87</v>
      </c>
      <c r="F6" s="59" t="s">
        <v>88</v>
      </c>
      <c r="G6" s="59" t="s">
        <v>89</v>
      </c>
      <c r="H6" s="59" t="s">
        <v>90</v>
      </c>
      <c r="I6" s="59" t="s">
        <v>91</v>
      </c>
      <c r="J6" s="59" t="s">
        <v>92</v>
      </c>
      <c r="K6" s="59" t="s">
        <v>93</v>
      </c>
      <c r="L6" s="59" t="s">
        <v>94</v>
      </c>
      <c r="M6" s="59" t="s">
        <v>95</v>
      </c>
      <c r="N6" s="56" t="s">
        <v>96</v>
      </c>
      <c r="O6" s="59" t="s">
        <v>97</v>
      </c>
    </row>
    <row r="7" ht="21" customHeight="1" spans="1:15">
      <c r="A7" s="60" t="s">
        <v>98</v>
      </c>
      <c r="B7" s="60" t="s">
        <v>99</v>
      </c>
      <c r="C7" s="80">
        <v>58801440</v>
      </c>
      <c r="D7" s="80">
        <v>51581440</v>
      </c>
      <c r="E7" s="80">
        <v>4657070</v>
      </c>
      <c r="F7" s="80">
        <v>46924370</v>
      </c>
      <c r="G7" s="80"/>
      <c r="H7" s="80"/>
      <c r="I7" s="80"/>
      <c r="J7" s="80">
        <v>7220000</v>
      </c>
      <c r="K7" s="80"/>
      <c r="L7" s="80"/>
      <c r="M7" s="80"/>
      <c r="N7" s="80"/>
      <c r="O7" s="80">
        <v>7220000</v>
      </c>
    </row>
    <row r="8" ht="21" customHeight="1" spans="1:15">
      <c r="A8" s="182" t="s">
        <v>100</v>
      </c>
      <c r="B8" s="182" t="s">
        <v>101</v>
      </c>
      <c r="C8" s="80">
        <v>833917.28</v>
      </c>
      <c r="D8" s="80">
        <v>833917.28</v>
      </c>
      <c r="E8" s="80">
        <v>833917.28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3" t="s">
        <v>102</v>
      </c>
      <c r="B9" s="183" t="s">
        <v>103</v>
      </c>
      <c r="C9" s="80">
        <v>28600</v>
      </c>
      <c r="D9" s="80">
        <v>28600</v>
      </c>
      <c r="E9" s="80">
        <v>28600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3" t="s">
        <v>104</v>
      </c>
      <c r="B10" s="183" t="s">
        <v>105</v>
      </c>
      <c r="C10" s="80">
        <v>47600</v>
      </c>
      <c r="D10" s="80">
        <v>47600</v>
      </c>
      <c r="E10" s="80">
        <v>47600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3" t="s">
        <v>106</v>
      </c>
      <c r="B11" s="183" t="s">
        <v>107</v>
      </c>
      <c r="C11" s="80">
        <v>394811.52</v>
      </c>
      <c r="D11" s="80">
        <v>394811.52</v>
      </c>
      <c r="E11" s="80">
        <v>394811.52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3" t="s">
        <v>108</v>
      </c>
      <c r="B12" s="183" t="s">
        <v>109</v>
      </c>
      <c r="C12" s="80">
        <v>362905.76</v>
      </c>
      <c r="D12" s="80">
        <v>362905.76</v>
      </c>
      <c r="E12" s="80">
        <v>362905.76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2" t="s">
        <v>110</v>
      </c>
      <c r="B13" s="182" t="s">
        <v>111</v>
      </c>
      <c r="C13" s="80">
        <v>19598936</v>
      </c>
      <c r="D13" s="80">
        <v>19598936</v>
      </c>
      <c r="E13" s="80"/>
      <c r="F13" s="80">
        <v>19598936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3" t="s">
        <v>112</v>
      </c>
      <c r="B14" s="183" t="s">
        <v>113</v>
      </c>
      <c r="C14" s="80">
        <v>5881016</v>
      </c>
      <c r="D14" s="80">
        <v>5881016</v>
      </c>
      <c r="E14" s="80"/>
      <c r="F14" s="80">
        <v>5881016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3" t="s">
        <v>114</v>
      </c>
      <c r="B15" s="183" t="s">
        <v>115</v>
      </c>
      <c r="C15" s="80">
        <v>3513000</v>
      </c>
      <c r="D15" s="80">
        <v>3513000</v>
      </c>
      <c r="E15" s="80"/>
      <c r="F15" s="80">
        <v>3513000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3" t="s">
        <v>116</v>
      </c>
      <c r="B16" s="183" t="s">
        <v>117</v>
      </c>
      <c r="C16" s="80">
        <v>610000</v>
      </c>
      <c r="D16" s="80">
        <v>610000</v>
      </c>
      <c r="E16" s="80"/>
      <c r="F16" s="80">
        <v>610000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3" t="s">
        <v>118</v>
      </c>
      <c r="B17" s="183" t="s">
        <v>119</v>
      </c>
      <c r="C17" s="80">
        <v>1600000</v>
      </c>
      <c r="D17" s="80">
        <v>1600000</v>
      </c>
      <c r="E17" s="80"/>
      <c r="F17" s="80">
        <v>1600000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3" t="s">
        <v>120</v>
      </c>
      <c r="B18" s="183" t="s">
        <v>121</v>
      </c>
      <c r="C18" s="80">
        <v>300000</v>
      </c>
      <c r="D18" s="80">
        <v>300000</v>
      </c>
      <c r="E18" s="80"/>
      <c r="F18" s="80">
        <v>300000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3" t="s">
        <v>122</v>
      </c>
      <c r="B19" s="183" t="s">
        <v>123</v>
      </c>
      <c r="C19" s="80">
        <v>7694920</v>
      </c>
      <c r="D19" s="80">
        <v>7694920</v>
      </c>
      <c r="E19" s="80"/>
      <c r="F19" s="80">
        <v>7694920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2" t="s">
        <v>124</v>
      </c>
      <c r="B20" s="182" t="s">
        <v>125</v>
      </c>
      <c r="C20" s="80">
        <v>33169184</v>
      </c>
      <c r="D20" s="80">
        <v>26149184</v>
      </c>
      <c r="E20" s="80"/>
      <c r="F20" s="80">
        <v>26149184</v>
      </c>
      <c r="G20" s="80"/>
      <c r="H20" s="80"/>
      <c r="I20" s="80"/>
      <c r="J20" s="80">
        <v>7020000</v>
      </c>
      <c r="K20" s="80"/>
      <c r="L20" s="80"/>
      <c r="M20" s="80"/>
      <c r="N20" s="80"/>
      <c r="O20" s="80">
        <v>7020000</v>
      </c>
    </row>
    <row r="21" ht="21" customHeight="1" spans="1:15">
      <c r="A21" s="183" t="s">
        <v>126</v>
      </c>
      <c r="B21" s="183" t="s">
        <v>127</v>
      </c>
      <c r="C21" s="80">
        <v>3100000</v>
      </c>
      <c r="D21" s="80">
        <v>3100000</v>
      </c>
      <c r="E21" s="80"/>
      <c r="F21" s="80">
        <v>3100000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3" t="s">
        <v>128</v>
      </c>
      <c r="B22" s="183" t="s">
        <v>129</v>
      </c>
      <c r="C22" s="80">
        <v>26605984</v>
      </c>
      <c r="D22" s="80">
        <v>19585984</v>
      </c>
      <c r="E22" s="80"/>
      <c r="F22" s="80">
        <v>19585984</v>
      </c>
      <c r="G22" s="80"/>
      <c r="H22" s="80"/>
      <c r="I22" s="80"/>
      <c r="J22" s="80">
        <v>7020000</v>
      </c>
      <c r="K22" s="80"/>
      <c r="L22" s="80"/>
      <c r="M22" s="80"/>
      <c r="N22" s="80"/>
      <c r="O22" s="80">
        <v>7020000</v>
      </c>
    </row>
    <row r="23" ht="21" customHeight="1" spans="1:15">
      <c r="A23" s="183" t="s">
        <v>130</v>
      </c>
      <c r="B23" s="183" t="s">
        <v>131</v>
      </c>
      <c r="C23" s="80">
        <v>100000</v>
      </c>
      <c r="D23" s="80">
        <v>100000</v>
      </c>
      <c r="E23" s="80"/>
      <c r="F23" s="80">
        <v>100000</v>
      </c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3" t="s">
        <v>132</v>
      </c>
      <c r="B24" s="183" t="s">
        <v>133</v>
      </c>
      <c r="C24" s="80">
        <v>2963200</v>
      </c>
      <c r="D24" s="80">
        <v>2963200</v>
      </c>
      <c r="E24" s="80"/>
      <c r="F24" s="80">
        <v>2963200</v>
      </c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3" t="s">
        <v>134</v>
      </c>
      <c r="B25" s="183" t="s">
        <v>135</v>
      </c>
      <c r="C25" s="80">
        <v>400000</v>
      </c>
      <c r="D25" s="80">
        <v>400000</v>
      </c>
      <c r="E25" s="80"/>
      <c r="F25" s="80">
        <v>400000</v>
      </c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2" t="s">
        <v>136</v>
      </c>
      <c r="B26" s="182" t="s">
        <v>137</v>
      </c>
      <c r="C26" s="80">
        <v>5199402.72</v>
      </c>
      <c r="D26" s="80">
        <v>4999402.72</v>
      </c>
      <c r="E26" s="80">
        <v>3823152.72</v>
      </c>
      <c r="F26" s="80">
        <v>1176250</v>
      </c>
      <c r="G26" s="80"/>
      <c r="H26" s="80"/>
      <c r="I26" s="80"/>
      <c r="J26" s="80">
        <v>200000</v>
      </c>
      <c r="K26" s="80"/>
      <c r="L26" s="80"/>
      <c r="M26" s="80"/>
      <c r="N26" s="80"/>
      <c r="O26" s="80">
        <v>200000</v>
      </c>
    </row>
    <row r="27" ht="21" customHeight="1" spans="1:15">
      <c r="A27" s="183" t="s">
        <v>138</v>
      </c>
      <c r="B27" s="183" t="s">
        <v>139</v>
      </c>
      <c r="C27" s="80">
        <v>3823152.72</v>
      </c>
      <c r="D27" s="80">
        <v>3823152.72</v>
      </c>
      <c r="E27" s="80">
        <v>3823152.72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83" t="s">
        <v>140</v>
      </c>
      <c r="B28" s="183" t="s">
        <v>141</v>
      </c>
      <c r="C28" s="80">
        <v>50000</v>
      </c>
      <c r="D28" s="80">
        <v>50000</v>
      </c>
      <c r="E28" s="80"/>
      <c r="F28" s="80">
        <v>50000</v>
      </c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83" t="s">
        <v>142</v>
      </c>
      <c r="B29" s="183" t="s">
        <v>143</v>
      </c>
      <c r="C29" s="80">
        <v>1326250</v>
      </c>
      <c r="D29" s="80">
        <v>1126250</v>
      </c>
      <c r="E29" s="80"/>
      <c r="F29" s="80">
        <v>1126250</v>
      </c>
      <c r="G29" s="80"/>
      <c r="H29" s="80"/>
      <c r="I29" s="80"/>
      <c r="J29" s="80">
        <v>200000</v>
      </c>
      <c r="K29" s="80"/>
      <c r="L29" s="80"/>
      <c r="M29" s="80"/>
      <c r="N29" s="80"/>
      <c r="O29" s="80">
        <v>200000</v>
      </c>
    </row>
    <row r="30" ht="21" customHeight="1" spans="1:15">
      <c r="A30" s="60" t="s">
        <v>144</v>
      </c>
      <c r="B30" s="60" t="s">
        <v>145</v>
      </c>
      <c r="C30" s="80">
        <v>833128.04</v>
      </c>
      <c r="D30" s="80">
        <v>833128.04</v>
      </c>
      <c r="E30" s="80">
        <v>333128.04</v>
      </c>
      <c r="F30" s="80">
        <v>500000</v>
      </c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82" t="s">
        <v>146</v>
      </c>
      <c r="B31" s="182" t="s">
        <v>147</v>
      </c>
      <c r="C31" s="80">
        <v>333128.04</v>
      </c>
      <c r="D31" s="80">
        <v>333128.04</v>
      </c>
      <c r="E31" s="80">
        <v>333128.04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183" t="s">
        <v>148</v>
      </c>
      <c r="B32" s="183" t="s">
        <v>149</v>
      </c>
      <c r="C32" s="80">
        <v>177022.92</v>
      </c>
      <c r="D32" s="80">
        <v>177022.92</v>
      </c>
      <c r="E32" s="80">
        <v>177022.92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83" t="s">
        <v>150</v>
      </c>
      <c r="B33" s="183" t="s">
        <v>151</v>
      </c>
      <c r="C33" s="80">
        <v>119250.24</v>
      </c>
      <c r="D33" s="80">
        <v>119250.24</v>
      </c>
      <c r="E33" s="80">
        <v>119250.24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83" t="s">
        <v>152</v>
      </c>
      <c r="B34" s="183" t="s">
        <v>153</v>
      </c>
      <c r="C34" s="80">
        <v>36854.88</v>
      </c>
      <c r="D34" s="80">
        <v>36854.88</v>
      </c>
      <c r="E34" s="80">
        <v>36854.88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82" t="s">
        <v>154</v>
      </c>
      <c r="B35" s="182" t="s">
        <v>155</v>
      </c>
      <c r="C35" s="80">
        <v>500000</v>
      </c>
      <c r="D35" s="80">
        <v>500000</v>
      </c>
      <c r="E35" s="80"/>
      <c r="F35" s="80">
        <v>500000</v>
      </c>
      <c r="G35" s="80"/>
      <c r="H35" s="80"/>
      <c r="I35" s="80"/>
      <c r="J35" s="80"/>
      <c r="K35" s="80"/>
      <c r="L35" s="80"/>
      <c r="M35" s="80"/>
      <c r="N35" s="80"/>
      <c r="O35" s="80"/>
    </row>
    <row r="36" ht="21" customHeight="1" spans="1:15">
      <c r="A36" s="183" t="s">
        <v>156</v>
      </c>
      <c r="B36" s="183" t="s">
        <v>157</v>
      </c>
      <c r="C36" s="80">
        <v>500000</v>
      </c>
      <c r="D36" s="80">
        <v>500000</v>
      </c>
      <c r="E36" s="80"/>
      <c r="F36" s="80">
        <v>500000</v>
      </c>
      <c r="G36" s="80"/>
      <c r="H36" s="80"/>
      <c r="I36" s="80"/>
      <c r="J36" s="80"/>
      <c r="K36" s="80"/>
      <c r="L36" s="80"/>
      <c r="M36" s="80"/>
      <c r="N36" s="80"/>
      <c r="O36" s="80"/>
    </row>
    <row r="37" ht="21" customHeight="1" spans="1:15">
      <c r="A37" s="60" t="s">
        <v>158</v>
      </c>
      <c r="B37" s="60" t="s">
        <v>159</v>
      </c>
      <c r="C37" s="80">
        <v>341472</v>
      </c>
      <c r="D37" s="80">
        <v>341472</v>
      </c>
      <c r="E37" s="80">
        <v>341472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ht="21" customHeight="1" spans="1:15">
      <c r="A38" s="182" t="s">
        <v>160</v>
      </c>
      <c r="B38" s="182" t="s">
        <v>161</v>
      </c>
      <c r="C38" s="80">
        <v>341472</v>
      </c>
      <c r="D38" s="80">
        <v>341472</v>
      </c>
      <c r="E38" s="80">
        <v>341472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</row>
    <row r="39" ht="21" customHeight="1" spans="1:15">
      <c r="A39" s="183" t="s">
        <v>162</v>
      </c>
      <c r="B39" s="183" t="s">
        <v>163</v>
      </c>
      <c r="C39" s="80">
        <v>341472</v>
      </c>
      <c r="D39" s="80">
        <v>341472</v>
      </c>
      <c r="E39" s="80">
        <v>341472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</row>
    <row r="40" ht="21" customHeight="1" spans="1:15">
      <c r="A40" s="184" t="s">
        <v>55</v>
      </c>
      <c r="B40" s="40"/>
      <c r="C40" s="80">
        <v>59976040.04</v>
      </c>
      <c r="D40" s="80">
        <v>52756040.04</v>
      </c>
      <c r="E40" s="80">
        <v>5331670.04</v>
      </c>
      <c r="F40" s="80">
        <v>47424370</v>
      </c>
      <c r="G40" s="80"/>
      <c r="H40" s="80"/>
      <c r="I40" s="80"/>
      <c r="J40" s="80">
        <v>7220000</v>
      </c>
      <c r="K40" s="80"/>
      <c r="L40" s="80"/>
      <c r="M40" s="80"/>
      <c r="N40" s="80"/>
      <c r="O40" s="80">
        <v>7220000</v>
      </c>
    </row>
  </sheetData>
  <mergeCells count="12">
    <mergeCell ref="A1:O1"/>
    <mergeCell ref="A2:O2"/>
    <mergeCell ref="A3:B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8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164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"单位名称："&amp;"昆明市官渡区退役军人事务局"</f>
        <v>单位名称：昆明市官渡区退役军人事务局</v>
      </c>
      <c r="B3" s="164"/>
      <c r="D3" s="49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165</v>
      </c>
      <c r="B6" s="80">
        <v>52756040.04</v>
      </c>
      <c r="C6" s="167" t="s">
        <v>166</v>
      </c>
      <c r="D6" s="80">
        <v>62617467.6</v>
      </c>
    </row>
    <row r="7" ht="16.5" customHeight="1" spans="1:4">
      <c r="A7" s="167" t="s">
        <v>167</v>
      </c>
      <c r="B7" s="80">
        <v>52756040.04</v>
      </c>
      <c r="C7" s="167" t="s">
        <v>168</v>
      </c>
      <c r="D7" s="80"/>
    </row>
    <row r="8" ht="16.5" customHeight="1" spans="1:4">
      <c r="A8" s="167" t="s">
        <v>169</v>
      </c>
      <c r="B8" s="80"/>
      <c r="C8" s="167" t="s">
        <v>170</v>
      </c>
      <c r="D8" s="80"/>
    </row>
    <row r="9" ht="16.5" customHeight="1" spans="1:4">
      <c r="A9" s="167" t="s">
        <v>171</v>
      </c>
      <c r="B9" s="80"/>
      <c r="C9" s="167" t="s">
        <v>172</v>
      </c>
      <c r="D9" s="80"/>
    </row>
    <row r="10" ht="16.5" customHeight="1" spans="1:4">
      <c r="A10" s="167" t="s">
        <v>173</v>
      </c>
      <c r="B10" s="80">
        <v>9861427.56</v>
      </c>
      <c r="C10" s="167" t="s">
        <v>174</v>
      </c>
      <c r="D10" s="80"/>
    </row>
    <row r="11" ht="16.5" customHeight="1" spans="1:4">
      <c r="A11" s="167" t="s">
        <v>167</v>
      </c>
      <c r="B11" s="80">
        <v>9861427.56</v>
      </c>
      <c r="C11" s="167" t="s">
        <v>175</v>
      </c>
      <c r="D11" s="80"/>
    </row>
    <row r="12" ht="16.5" customHeight="1" spans="1:4">
      <c r="A12" s="153" t="s">
        <v>169</v>
      </c>
      <c r="B12" s="80"/>
      <c r="C12" s="71" t="s">
        <v>176</v>
      </c>
      <c r="D12" s="80"/>
    </row>
    <row r="13" ht="16.5" customHeight="1" spans="1:4">
      <c r="A13" s="153" t="s">
        <v>171</v>
      </c>
      <c r="B13" s="80"/>
      <c r="C13" s="71" t="s">
        <v>177</v>
      </c>
      <c r="D13" s="80">
        <v>10000</v>
      </c>
    </row>
    <row r="14" ht="16.5" customHeight="1" spans="1:4">
      <c r="A14" s="168"/>
      <c r="B14" s="80"/>
      <c r="C14" s="71" t="s">
        <v>178</v>
      </c>
      <c r="D14" s="80">
        <v>61401299.29</v>
      </c>
    </row>
    <row r="15" ht="16.5" customHeight="1" spans="1:4">
      <c r="A15" s="168"/>
      <c r="B15" s="80"/>
      <c r="C15" s="71" t="s">
        <v>179</v>
      </c>
      <c r="D15" s="80">
        <v>864696.31</v>
      </c>
    </row>
    <row r="16" ht="16.5" customHeight="1" spans="1:4">
      <c r="A16" s="168"/>
      <c r="B16" s="80"/>
      <c r="C16" s="71" t="s">
        <v>180</v>
      </c>
      <c r="D16" s="80"/>
    </row>
    <row r="17" ht="16.5" customHeight="1" spans="1:4">
      <c r="A17" s="168"/>
      <c r="B17" s="80"/>
      <c r="C17" s="71" t="s">
        <v>181</v>
      </c>
      <c r="D17" s="80"/>
    </row>
    <row r="18" ht="16.5" customHeight="1" spans="1:4">
      <c r="A18" s="168"/>
      <c r="B18" s="80"/>
      <c r="C18" s="71" t="s">
        <v>182</v>
      </c>
      <c r="D18" s="80"/>
    </row>
    <row r="19" ht="16.5" customHeight="1" spans="1:4">
      <c r="A19" s="168"/>
      <c r="B19" s="80"/>
      <c r="C19" s="71" t="s">
        <v>183</v>
      </c>
      <c r="D19" s="80"/>
    </row>
    <row r="20" ht="16.5" customHeight="1" spans="1:4">
      <c r="A20" s="168"/>
      <c r="B20" s="80"/>
      <c r="C20" s="71" t="s">
        <v>184</v>
      </c>
      <c r="D20" s="80"/>
    </row>
    <row r="21" ht="16.5" customHeight="1" spans="1:4">
      <c r="A21" s="168"/>
      <c r="B21" s="80"/>
      <c r="C21" s="71" t="s">
        <v>185</v>
      </c>
      <c r="D21" s="80"/>
    </row>
    <row r="22" ht="16.5" customHeight="1" spans="1:4">
      <c r="A22" s="168"/>
      <c r="B22" s="80"/>
      <c r="C22" s="71" t="s">
        <v>186</v>
      </c>
      <c r="D22" s="80"/>
    </row>
    <row r="23" ht="16.5" customHeight="1" spans="1:4">
      <c r="A23" s="168"/>
      <c r="B23" s="80"/>
      <c r="C23" s="71" t="s">
        <v>187</v>
      </c>
      <c r="D23" s="80"/>
    </row>
    <row r="24" ht="16.5" customHeight="1" spans="1:4">
      <c r="A24" s="168"/>
      <c r="B24" s="80"/>
      <c r="C24" s="71" t="s">
        <v>188</v>
      </c>
      <c r="D24" s="80"/>
    </row>
    <row r="25" ht="16.5" customHeight="1" spans="1:4">
      <c r="A25" s="168"/>
      <c r="B25" s="80"/>
      <c r="C25" s="71" t="s">
        <v>189</v>
      </c>
      <c r="D25" s="80">
        <v>341472</v>
      </c>
    </row>
    <row r="26" ht="16.5" customHeight="1" spans="1:4">
      <c r="A26" s="168"/>
      <c r="B26" s="80"/>
      <c r="C26" s="71" t="s">
        <v>190</v>
      </c>
      <c r="D26" s="80"/>
    </row>
    <row r="27" ht="16.5" customHeight="1" spans="1:4">
      <c r="A27" s="168"/>
      <c r="B27" s="80"/>
      <c r="C27" s="71" t="s">
        <v>191</v>
      </c>
      <c r="D27" s="80"/>
    </row>
    <row r="28" ht="16.5" customHeight="1" spans="1:4">
      <c r="A28" s="168"/>
      <c r="B28" s="80"/>
      <c r="C28" s="71" t="s">
        <v>192</v>
      </c>
      <c r="D28" s="80"/>
    </row>
    <row r="29" ht="16.5" customHeight="1" spans="1:4">
      <c r="A29" s="168"/>
      <c r="B29" s="80"/>
      <c r="C29" s="71" t="s">
        <v>193</v>
      </c>
      <c r="D29" s="80"/>
    </row>
    <row r="30" ht="16.5" customHeight="1" spans="1:4">
      <c r="A30" s="168"/>
      <c r="B30" s="80"/>
      <c r="C30" s="71" t="s">
        <v>194</v>
      </c>
      <c r="D30" s="80"/>
    </row>
    <row r="31" ht="16.5" customHeight="1" spans="1:4">
      <c r="A31" s="168"/>
      <c r="B31" s="80"/>
      <c r="C31" s="153" t="s">
        <v>195</v>
      </c>
      <c r="D31" s="80"/>
    </row>
    <row r="32" ht="16.5" customHeight="1" spans="1:4">
      <c r="A32" s="168"/>
      <c r="B32" s="80"/>
      <c r="C32" s="153" t="s">
        <v>196</v>
      </c>
      <c r="D32" s="80"/>
    </row>
    <row r="33" ht="16.5" customHeight="1" spans="1:4">
      <c r="A33" s="168"/>
      <c r="B33" s="80"/>
      <c r="C33" s="32" t="s">
        <v>197</v>
      </c>
      <c r="D33" s="80"/>
    </row>
    <row r="34" ht="15" customHeight="1" spans="1:4">
      <c r="A34" s="169" t="s">
        <v>50</v>
      </c>
      <c r="B34" s="170">
        <v>62617467.6</v>
      </c>
      <c r="C34" s="169" t="s">
        <v>51</v>
      </c>
      <c r="D34" s="170">
        <v>62617467.6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9"/>
      <c r="F1" s="73"/>
      <c r="G1" s="140" t="s">
        <v>198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4" t="str">
        <f>"单位名称："&amp;"昆明市官渡区退役军人事务局"</f>
        <v>单位名称：昆明市官渡区退役军人事务局</v>
      </c>
      <c r="F3" s="123"/>
      <c r="G3" s="140" t="s">
        <v>1</v>
      </c>
    </row>
    <row r="4" ht="20.25" customHeight="1" spans="1:7">
      <c r="A4" s="160" t="s">
        <v>199</v>
      </c>
      <c r="B4" s="161"/>
      <c r="C4" s="127" t="s">
        <v>55</v>
      </c>
      <c r="D4" s="148" t="s">
        <v>76</v>
      </c>
      <c r="E4" s="22"/>
      <c r="F4" s="23"/>
      <c r="G4" s="142" t="s">
        <v>77</v>
      </c>
    </row>
    <row r="5" ht="20.25" customHeight="1" spans="1:7">
      <c r="A5" s="162" t="s">
        <v>73</v>
      </c>
      <c r="B5" s="162" t="s">
        <v>74</v>
      </c>
      <c r="C5" s="29"/>
      <c r="D5" s="133" t="s">
        <v>57</v>
      </c>
      <c r="E5" s="133" t="s">
        <v>200</v>
      </c>
      <c r="F5" s="133" t="s">
        <v>201</v>
      </c>
      <c r="G5" s="144"/>
    </row>
    <row r="6" ht="15" customHeight="1" spans="1:7">
      <c r="A6" s="63" t="s">
        <v>83</v>
      </c>
      <c r="B6" s="63" t="s">
        <v>84</v>
      </c>
      <c r="C6" s="63" t="s">
        <v>85</v>
      </c>
      <c r="D6" s="63" t="s">
        <v>86</v>
      </c>
      <c r="E6" s="63" t="s">
        <v>87</v>
      </c>
      <c r="F6" s="63" t="s">
        <v>88</v>
      </c>
      <c r="G6" s="63" t="s">
        <v>89</v>
      </c>
    </row>
    <row r="7" ht="18" customHeight="1" spans="1:7">
      <c r="A7" s="32" t="s">
        <v>202</v>
      </c>
      <c r="B7" s="32" t="s">
        <v>203</v>
      </c>
      <c r="C7" s="80">
        <v>10000</v>
      </c>
      <c r="D7" s="80"/>
      <c r="E7" s="80"/>
      <c r="F7" s="80"/>
      <c r="G7" s="80">
        <v>10000</v>
      </c>
    </row>
    <row r="8" ht="18" customHeight="1" spans="1:7">
      <c r="A8" s="137" t="s">
        <v>204</v>
      </c>
      <c r="B8" s="137" t="s">
        <v>205</v>
      </c>
      <c r="C8" s="80">
        <v>10000</v>
      </c>
      <c r="D8" s="80"/>
      <c r="E8" s="80"/>
      <c r="F8" s="80"/>
      <c r="G8" s="80">
        <v>10000</v>
      </c>
    </row>
    <row r="9" ht="18" customHeight="1" spans="1:7">
      <c r="A9" s="138" t="s">
        <v>206</v>
      </c>
      <c r="B9" s="138" t="s">
        <v>205</v>
      </c>
      <c r="C9" s="80">
        <v>10000</v>
      </c>
      <c r="D9" s="80"/>
      <c r="E9" s="80"/>
      <c r="F9" s="80"/>
      <c r="G9" s="80">
        <v>10000</v>
      </c>
    </row>
    <row r="10" ht="18" customHeight="1" spans="1:7">
      <c r="A10" s="32" t="s">
        <v>98</v>
      </c>
      <c r="B10" s="32" t="s">
        <v>99</v>
      </c>
      <c r="C10" s="80">
        <v>61401299.29</v>
      </c>
      <c r="D10" s="80">
        <v>4657070</v>
      </c>
      <c r="E10" s="80">
        <v>4310190</v>
      </c>
      <c r="F10" s="80">
        <v>346880</v>
      </c>
      <c r="G10" s="80">
        <v>56744229.29</v>
      </c>
    </row>
    <row r="11" ht="18" customHeight="1" spans="1:7">
      <c r="A11" s="137" t="s">
        <v>100</v>
      </c>
      <c r="B11" s="137" t="s">
        <v>101</v>
      </c>
      <c r="C11" s="80">
        <v>833917.28</v>
      </c>
      <c r="D11" s="80">
        <v>833917.28</v>
      </c>
      <c r="E11" s="80">
        <v>823717.28</v>
      </c>
      <c r="F11" s="80">
        <v>10200</v>
      </c>
      <c r="G11" s="80"/>
    </row>
    <row r="12" ht="18" customHeight="1" spans="1:7">
      <c r="A12" s="138" t="s">
        <v>102</v>
      </c>
      <c r="B12" s="138" t="s">
        <v>103</v>
      </c>
      <c r="C12" s="80">
        <v>28600</v>
      </c>
      <c r="D12" s="80">
        <v>28600</v>
      </c>
      <c r="E12" s="80">
        <v>25200</v>
      </c>
      <c r="F12" s="80">
        <v>3400</v>
      </c>
      <c r="G12" s="80"/>
    </row>
    <row r="13" ht="18" customHeight="1" spans="1:7">
      <c r="A13" s="138" t="s">
        <v>104</v>
      </c>
      <c r="B13" s="138" t="s">
        <v>105</v>
      </c>
      <c r="C13" s="80">
        <v>47600</v>
      </c>
      <c r="D13" s="80">
        <v>47600</v>
      </c>
      <c r="E13" s="80">
        <v>40800</v>
      </c>
      <c r="F13" s="80">
        <v>6800</v>
      </c>
      <c r="G13" s="80"/>
    </row>
    <row r="14" ht="18" customHeight="1" spans="1:7">
      <c r="A14" s="138" t="s">
        <v>106</v>
      </c>
      <c r="B14" s="138" t="s">
        <v>107</v>
      </c>
      <c r="C14" s="80">
        <v>394811.52</v>
      </c>
      <c r="D14" s="80">
        <v>394811.52</v>
      </c>
      <c r="E14" s="80">
        <v>394811.52</v>
      </c>
      <c r="F14" s="80"/>
      <c r="G14" s="80"/>
    </row>
    <row r="15" ht="18" customHeight="1" spans="1:7">
      <c r="A15" s="138" t="s">
        <v>108</v>
      </c>
      <c r="B15" s="138" t="s">
        <v>109</v>
      </c>
      <c r="C15" s="80">
        <v>362905.76</v>
      </c>
      <c r="D15" s="80">
        <v>362905.76</v>
      </c>
      <c r="E15" s="80">
        <v>362905.76</v>
      </c>
      <c r="F15" s="80"/>
      <c r="G15" s="80"/>
    </row>
    <row r="16" ht="18" customHeight="1" spans="1:7">
      <c r="A16" s="137" t="s">
        <v>110</v>
      </c>
      <c r="B16" s="137" t="s">
        <v>111</v>
      </c>
      <c r="C16" s="80">
        <v>24660537.61</v>
      </c>
      <c r="D16" s="80"/>
      <c r="E16" s="80"/>
      <c r="F16" s="80"/>
      <c r="G16" s="80">
        <v>24660537.61</v>
      </c>
    </row>
    <row r="17" ht="18" customHeight="1" spans="1:7">
      <c r="A17" s="138" t="s">
        <v>112</v>
      </c>
      <c r="B17" s="138" t="s">
        <v>113</v>
      </c>
      <c r="C17" s="80">
        <v>6103154.71</v>
      </c>
      <c r="D17" s="80"/>
      <c r="E17" s="80"/>
      <c r="F17" s="80"/>
      <c r="G17" s="80">
        <v>6103154.71</v>
      </c>
    </row>
    <row r="18" ht="18" customHeight="1" spans="1:7">
      <c r="A18" s="138" t="s">
        <v>114</v>
      </c>
      <c r="B18" s="138" t="s">
        <v>115</v>
      </c>
      <c r="C18" s="80">
        <v>3549715.68</v>
      </c>
      <c r="D18" s="80"/>
      <c r="E18" s="80"/>
      <c r="F18" s="80"/>
      <c r="G18" s="80">
        <v>3549715.68</v>
      </c>
    </row>
    <row r="19" ht="18" customHeight="1" spans="1:7">
      <c r="A19" s="138" t="s">
        <v>116</v>
      </c>
      <c r="B19" s="138" t="s">
        <v>117</v>
      </c>
      <c r="C19" s="80">
        <v>610000</v>
      </c>
      <c r="D19" s="80"/>
      <c r="E19" s="80"/>
      <c r="F19" s="80"/>
      <c r="G19" s="80">
        <v>610000</v>
      </c>
    </row>
    <row r="20" ht="18" customHeight="1" spans="1:7">
      <c r="A20" s="138" t="s">
        <v>118</v>
      </c>
      <c r="B20" s="138" t="s">
        <v>119</v>
      </c>
      <c r="C20" s="80">
        <v>1839166.87</v>
      </c>
      <c r="D20" s="80"/>
      <c r="E20" s="80"/>
      <c r="F20" s="80"/>
      <c r="G20" s="80">
        <v>1839166.87</v>
      </c>
    </row>
    <row r="21" ht="18" customHeight="1" spans="1:7">
      <c r="A21" s="138" t="s">
        <v>120</v>
      </c>
      <c r="B21" s="138" t="s">
        <v>121</v>
      </c>
      <c r="C21" s="80">
        <v>300000</v>
      </c>
      <c r="D21" s="80"/>
      <c r="E21" s="80"/>
      <c r="F21" s="80"/>
      <c r="G21" s="80">
        <v>300000</v>
      </c>
    </row>
    <row r="22" ht="18" customHeight="1" spans="1:7">
      <c r="A22" s="138" t="s">
        <v>122</v>
      </c>
      <c r="B22" s="138" t="s">
        <v>123</v>
      </c>
      <c r="C22" s="80">
        <v>12258500.35</v>
      </c>
      <c r="D22" s="80"/>
      <c r="E22" s="80"/>
      <c r="F22" s="80"/>
      <c r="G22" s="80">
        <v>12258500.35</v>
      </c>
    </row>
    <row r="23" ht="18" customHeight="1" spans="1:7">
      <c r="A23" s="137" t="s">
        <v>124</v>
      </c>
      <c r="B23" s="137" t="s">
        <v>125</v>
      </c>
      <c r="C23" s="80">
        <v>30714841.68</v>
      </c>
      <c r="D23" s="80"/>
      <c r="E23" s="80"/>
      <c r="F23" s="80"/>
      <c r="G23" s="80">
        <v>30714841.68</v>
      </c>
    </row>
    <row r="24" ht="18" customHeight="1" spans="1:7">
      <c r="A24" s="138" t="s">
        <v>126</v>
      </c>
      <c r="B24" s="138" t="s">
        <v>127</v>
      </c>
      <c r="C24" s="80">
        <v>3690650</v>
      </c>
      <c r="D24" s="80"/>
      <c r="E24" s="80"/>
      <c r="F24" s="80"/>
      <c r="G24" s="80">
        <v>3690650</v>
      </c>
    </row>
    <row r="25" ht="18" customHeight="1" spans="1:7">
      <c r="A25" s="138" t="s">
        <v>128</v>
      </c>
      <c r="B25" s="138" t="s">
        <v>129</v>
      </c>
      <c r="C25" s="80">
        <v>22466018.65</v>
      </c>
      <c r="D25" s="80"/>
      <c r="E25" s="80"/>
      <c r="F25" s="80"/>
      <c r="G25" s="80">
        <v>22466018.65</v>
      </c>
    </row>
    <row r="26" ht="18" customHeight="1" spans="1:7">
      <c r="A26" s="138" t="s">
        <v>207</v>
      </c>
      <c r="B26" s="138" t="s">
        <v>208</v>
      </c>
      <c r="C26" s="80">
        <v>164790.7</v>
      </c>
      <c r="D26" s="80"/>
      <c r="E26" s="80"/>
      <c r="F26" s="80"/>
      <c r="G26" s="80">
        <v>164790.7</v>
      </c>
    </row>
    <row r="27" ht="18" customHeight="1" spans="1:7">
      <c r="A27" s="138" t="s">
        <v>130</v>
      </c>
      <c r="B27" s="138" t="s">
        <v>131</v>
      </c>
      <c r="C27" s="80">
        <v>100000</v>
      </c>
      <c r="D27" s="80"/>
      <c r="E27" s="80"/>
      <c r="F27" s="80"/>
      <c r="G27" s="80">
        <v>100000</v>
      </c>
    </row>
    <row r="28" ht="18" customHeight="1" spans="1:7">
      <c r="A28" s="138" t="s">
        <v>132</v>
      </c>
      <c r="B28" s="138" t="s">
        <v>133</v>
      </c>
      <c r="C28" s="80">
        <v>3893382.33</v>
      </c>
      <c r="D28" s="80"/>
      <c r="E28" s="80"/>
      <c r="F28" s="80"/>
      <c r="G28" s="80">
        <v>3893382.33</v>
      </c>
    </row>
    <row r="29" ht="18" customHeight="1" spans="1:7">
      <c r="A29" s="138" t="s">
        <v>134</v>
      </c>
      <c r="B29" s="138" t="s">
        <v>135</v>
      </c>
      <c r="C29" s="80">
        <v>400000</v>
      </c>
      <c r="D29" s="80"/>
      <c r="E29" s="80"/>
      <c r="F29" s="80"/>
      <c r="G29" s="80">
        <v>400000</v>
      </c>
    </row>
    <row r="30" ht="18" customHeight="1" spans="1:7">
      <c r="A30" s="137" t="s">
        <v>136</v>
      </c>
      <c r="B30" s="137" t="s">
        <v>137</v>
      </c>
      <c r="C30" s="80">
        <v>5192002.72</v>
      </c>
      <c r="D30" s="80">
        <v>3823152.72</v>
      </c>
      <c r="E30" s="80">
        <v>3486472.72</v>
      </c>
      <c r="F30" s="80">
        <v>336680</v>
      </c>
      <c r="G30" s="80">
        <v>1368850</v>
      </c>
    </row>
    <row r="31" ht="18" customHeight="1" spans="1:7">
      <c r="A31" s="138" t="s">
        <v>138</v>
      </c>
      <c r="B31" s="138" t="s">
        <v>139</v>
      </c>
      <c r="C31" s="80">
        <v>3823152.72</v>
      </c>
      <c r="D31" s="80">
        <v>3823152.72</v>
      </c>
      <c r="E31" s="80">
        <v>3486472.72</v>
      </c>
      <c r="F31" s="80">
        <v>336680</v>
      </c>
      <c r="G31" s="80"/>
    </row>
    <row r="32" ht="18" customHeight="1" spans="1:7">
      <c r="A32" s="138" t="s">
        <v>140</v>
      </c>
      <c r="B32" s="138" t="s">
        <v>141</v>
      </c>
      <c r="C32" s="80">
        <v>50000</v>
      </c>
      <c r="D32" s="80"/>
      <c r="E32" s="80"/>
      <c r="F32" s="80"/>
      <c r="G32" s="80">
        <v>50000</v>
      </c>
    </row>
    <row r="33" ht="18" customHeight="1" spans="1:7">
      <c r="A33" s="138" t="s">
        <v>142</v>
      </c>
      <c r="B33" s="138" t="s">
        <v>143</v>
      </c>
      <c r="C33" s="80">
        <v>1318850</v>
      </c>
      <c r="D33" s="80"/>
      <c r="E33" s="80"/>
      <c r="F33" s="80"/>
      <c r="G33" s="80">
        <v>1318850</v>
      </c>
    </row>
    <row r="34" ht="18" customHeight="1" spans="1:7">
      <c r="A34" s="32" t="s">
        <v>144</v>
      </c>
      <c r="B34" s="32" t="s">
        <v>145</v>
      </c>
      <c r="C34" s="80">
        <v>864696.31</v>
      </c>
      <c r="D34" s="80">
        <v>333128.04</v>
      </c>
      <c r="E34" s="80">
        <v>333128.04</v>
      </c>
      <c r="F34" s="80"/>
      <c r="G34" s="80">
        <v>531568.27</v>
      </c>
    </row>
    <row r="35" ht="18" customHeight="1" spans="1:7">
      <c r="A35" s="137" t="s">
        <v>146</v>
      </c>
      <c r="B35" s="137" t="s">
        <v>147</v>
      </c>
      <c r="C35" s="80">
        <v>333128.04</v>
      </c>
      <c r="D35" s="80">
        <v>333128.04</v>
      </c>
      <c r="E35" s="80">
        <v>333128.04</v>
      </c>
      <c r="F35" s="80"/>
      <c r="G35" s="80"/>
    </row>
    <row r="36" ht="18" customHeight="1" spans="1:7">
      <c r="A36" s="138" t="s">
        <v>148</v>
      </c>
      <c r="B36" s="138" t="s">
        <v>149</v>
      </c>
      <c r="C36" s="80">
        <v>177022.92</v>
      </c>
      <c r="D36" s="80">
        <v>177022.92</v>
      </c>
      <c r="E36" s="80">
        <v>177022.92</v>
      </c>
      <c r="F36" s="80"/>
      <c r="G36" s="80"/>
    </row>
    <row r="37" ht="18" customHeight="1" spans="1:7">
      <c r="A37" s="138" t="s">
        <v>150</v>
      </c>
      <c r="B37" s="138" t="s">
        <v>151</v>
      </c>
      <c r="C37" s="80">
        <v>119250.24</v>
      </c>
      <c r="D37" s="80">
        <v>119250.24</v>
      </c>
      <c r="E37" s="80">
        <v>119250.24</v>
      </c>
      <c r="F37" s="80"/>
      <c r="G37" s="80"/>
    </row>
    <row r="38" ht="18" customHeight="1" spans="1:7">
      <c r="A38" s="138" t="s">
        <v>152</v>
      </c>
      <c r="B38" s="138" t="s">
        <v>153</v>
      </c>
      <c r="C38" s="80">
        <v>36854.88</v>
      </c>
      <c r="D38" s="80">
        <v>36854.88</v>
      </c>
      <c r="E38" s="80">
        <v>36854.88</v>
      </c>
      <c r="F38" s="80"/>
      <c r="G38" s="80"/>
    </row>
    <row r="39" ht="18" customHeight="1" spans="1:7">
      <c r="A39" s="137" t="s">
        <v>154</v>
      </c>
      <c r="B39" s="137" t="s">
        <v>155</v>
      </c>
      <c r="C39" s="80">
        <v>531568.27</v>
      </c>
      <c r="D39" s="80"/>
      <c r="E39" s="80"/>
      <c r="F39" s="80"/>
      <c r="G39" s="80">
        <v>531568.27</v>
      </c>
    </row>
    <row r="40" ht="18" customHeight="1" spans="1:7">
      <c r="A40" s="138" t="s">
        <v>156</v>
      </c>
      <c r="B40" s="138" t="s">
        <v>157</v>
      </c>
      <c r="C40" s="80">
        <v>531568.27</v>
      </c>
      <c r="D40" s="80"/>
      <c r="E40" s="80"/>
      <c r="F40" s="80"/>
      <c r="G40" s="80">
        <v>531568.27</v>
      </c>
    </row>
    <row r="41" ht="18" customHeight="1" spans="1:7">
      <c r="A41" s="32" t="s">
        <v>158</v>
      </c>
      <c r="B41" s="32" t="s">
        <v>159</v>
      </c>
      <c r="C41" s="80">
        <v>341472</v>
      </c>
      <c r="D41" s="80">
        <v>341472</v>
      </c>
      <c r="E41" s="80">
        <v>341472</v>
      </c>
      <c r="F41" s="80"/>
      <c r="G41" s="80"/>
    </row>
    <row r="42" ht="18" customHeight="1" spans="1:7">
      <c r="A42" s="137" t="s">
        <v>160</v>
      </c>
      <c r="B42" s="137" t="s">
        <v>161</v>
      </c>
      <c r="C42" s="80">
        <v>341472</v>
      </c>
      <c r="D42" s="80">
        <v>341472</v>
      </c>
      <c r="E42" s="80">
        <v>341472</v>
      </c>
      <c r="F42" s="80"/>
      <c r="G42" s="80"/>
    </row>
    <row r="43" ht="18" customHeight="1" spans="1:7">
      <c r="A43" s="138" t="s">
        <v>162</v>
      </c>
      <c r="B43" s="138" t="s">
        <v>163</v>
      </c>
      <c r="C43" s="80">
        <v>341472</v>
      </c>
      <c r="D43" s="80">
        <v>341472</v>
      </c>
      <c r="E43" s="80">
        <v>341472</v>
      </c>
      <c r="F43" s="80"/>
      <c r="G43" s="80"/>
    </row>
    <row r="44" ht="18" customHeight="1" spans="1:7">
      <c r="A44" s="79" t="s">
        <v>209</v>
      </c>
      <c r="B44" s="163" t="s">
        <v>209</v>
      </c>
      <c r="C44" s="80">
        <v>62617467.6</v>
      </c>
      <c r="D44" s="80">
        <v>5331670.04</v>
      </c>
      <c r="E44" s="80">
        <v>4984790.04</v>
      </c>
      <c r="F44" s="80">
        <v>346880</v>
      </c>
      <c r="G44" s="80">
        <v>57285797.56</v>
      </c>
    </row>
  </sheetData>
  <mergeCells count="6">
    <mergeCell ref="A2:G2"/>
    <mergeCell ref="A4:B4"/>
    <mergeCell ref="D4:F4"/>
    <mergeCell ref="A44:B4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6" t="s">
        <v>210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1" t="str">
        <f>"单位名称："&amp;"昆明市官渡区退役军人事务局"</f>
        <v>单位名称：昆明市官渡区退役军人事务局</v>
      </c>
      <c r="B3" s="158"/>
      <c r="D3" s="46"/>
      <c r="E3" s="45"/>
      <c r="F3" s="50" t="s">
        <v>1</v>
      </c>
    </row>
    <row r="4" ht="27" customHeight="1" spans="1:6">
      <c r="A4" s="51" t="s">
        <v>211</v>
      </c>
      <c r="B4" s="51" t="s">
        <v>212</v>
      </c>
      <c r="C4" s="53" t="s">
        <v>213</v>
      </c>
      <c r="D4" s="51"/>
      <c r="E4" s="52"/>
      <c r="F4" s="51" t="s">
        <v>214</v>
      </c>
    </row>
    <row r="5" ht="28.5" customHeight="1" spans="1:6">
      <c r="A5" s="159"/>
      <c r="B5" s="55"/>
      <c r="C5" s="52" t="s">
        <v>57</v>
      </c>
      <c r="D5" s="52" t="s">
        <v>215</v>
      </c>
      <c r="E5" s="52" t="s">
        <v>216</v>
      </c>
      <c r="F5" s="54"/>
    </row>
    <row r="6" ht="17.25" customHeight="1" spans="1:6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</row>
    <row r="7" ht="17.25" customHeight="1" spans="1:6">
      <c r="A7" s="80">
        <v>14620</v>
      </c>
      <c r="B7" s="80"/>
      <c r="C7" s="80">
        <v>14620</v>
      </c>
      <c r="D7" s="80"/>
      <c r="E7" s="80">
        <v>14620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9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9"/>
      <c r="C1" s="145"/>
      <c r="E1" s="146"/>
      <c r="F1" s="146"/>
      <c r="G1" s="146"/>
      <c r="H1" s="146"/>
      <c r="I1" s="82"/>
      <c r="J1" s="82"/>
      <c r="K1" s="82"/>
      <c r="L1" s="82"/>
      <c r="M1" s="82"/>
      <c r="N1" s="82"/>
      <c r="R1" s="82"/>
      <c r="V1" s="145"/>
      <c r="X1" s="12" t="s">
        <v>217</v>
      </c>
    </row>
    <row r="2" ht="45.75" customHeight="1" spans="1:24">
      <c r="A2" s="68" t="str">
        <f>"2026"&amp;"年部门基本支出预算表"</f>
        <v>2026年部门基本支出预算表</v>
      </c>
      <c r="B2" s="1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  <c r="R2" s="68"/>
      <c r="S2" s="68"/>
      <c r="T2" s="68"/>
      <c r="U2" s="68"/>
      <c r="V2" s="68"/>
      <c r="W2" s="68"/>
      <c r="X2" s="68"/>
    </row>
    <row r="3" ht="18.75" customHeight="1" spans="1:24">
      <c r="A3" s="14" t="str">
        <f>"单位名称："&amp;"昆明市官渡区退役军人事务局"</f>
        <v>单位名称：昆明市官渡区退役军人事务局</v>
      </c>
      <c r="B3" s="15"/>
      <c r="C3" s="147"/>
      <c r="D3" s="147"/>
      <c r="E3" s="147"/>
      <c r="F3" s="147"/>
      <c r="G3" s="147"/>
      <c r="H3" s="147"/>
      <c r="I3" s="87"/>
      <c r="J3" s="87"/>
      <c r="K3" s="87"/>
      <c r="L3" s="87"/>
      <c r="M3" s="87"/>
      <c r="N3" s="87"/>
      <c r="O3" s="16"/>
      <c r="P3" s="16"/>
      <c r="Q3" s="16"/>
      <c r="R3" s="87"/>
      <c r="V3" s="145"/>
      <c r="X3" s="12" t="s">
        <v>1</v>
      </c>
    </row>
    <row r="4" ht="18" customHeight="1" spans="1:24">
      <c r="A4" s="18" t="s">
        <v>218</v>
      </c>
      <c r="B4" s="18" t="s">
        <v>219</v>
      </c>
      <c r="C4" s="18" t="s">
        <v>220</v>
      </c>
      <c r="D4" s="18" t="s">
        <v>221</v>
      </c>
      <c r="E4" s="18" t="s">
        <v>222</v>
      </c>
      <c r="F4" s="18" t="s">
        <v>223</v>
      </c>
      <c r="G4" s="18" t="s">
        <v>224</v>
      </c>
      <c r="H4" s="18" t="s">
        <v>225</v>
      </c>
      <c r="I4" s="148" t="s">
        <v>226</v>
      </c>
      <c r="J4" s="93" t="s">
        <v>226</v>
      </c>
      <c r="K4" s="93"/>
      <c r="L4" s="93"/>
      <c r="M4" s="93"/>
      <c r="N4" s="93"/>
      <c r="O4" s="22"/>
      <c r="P4" s="22"/>
      <c r="Q4" s="22"/>
      <c r="R4" s="92" t="s">
        <v>61</v>
      </c>
      <c r="S4" s="93" t="s">
        <v>62</v>
      </c>
      <c r="T4" s="93"/>
      <c r="U4" s="93"/>
      <c r="V4" s="93"/>
      <c r="W4" s="93"/>
      <c r="X4" s="94"/>
    </row>
    <row r="5" ht="18" customHeight="1" spans="1:24">
      <c r="A5" s="24"/>
      <c r="B5" s="26"/>
      <c r="C5" s="129"/>
      <c r="D5" s="24"/>
      <c r="E5" s="24"/>
      <c r="F5" s="24"/>
      <c r="G5" s="24"/>
      <c r="H5" s="24"/>
      <c r="I5" s="127" t="s">
        <v>227</v>
      </c>
      <c r="J5" s="148" t="s">
        <v>58</v>
      </c>
      <c r="K5" s="93"/>
      <c r="L5" s="93"/>
      <c r="M5" s="93"/>
      <c r="N5" s="94"/>
      <c r="O5" s="21" t="s">
        <v>228</v>
      </c>
      <c r="P5" s="22"/>
      <c r="Q5" s="23"/>
      <c r="R5" s="18" t="s">
        <v>61</v>
      </c>
      <c r="S5" s="148" t="s">
        <v>62</v>
      </c>
      <c r="T5" s="92" t="s">
        <v>64</v>
      </c>
      <c r="U5" s="93" t="s">
        <v>62</v>
      </c>
      <c r="V5" s="92" t="s">
        <v>66</v>
      </c>
      <c r="W5" s="92" t="s">
        <v>67</v>
      </c>
      <c r="X5" s="149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0" t="s">
        <v>229</v>
      </c>
      <c r="K6" s="18" t="s">
        <v>230</v>
      </c>
      <c r="L6" s="18" t="s">
        <v>231</v>
      </c>
      <c r="M6" s="18" t="s">
        <v>232</v>
      </c>
      <c r="N6" s="18" t="s">
        <v>233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234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1"/>
      <c r="B7" s="29"/>
      <c r="C7" s="151"/>
      <c r="D7" s="151"/>
      <c r="E7" s="151"/>
      <c r="F7" s="151"/>
      <c r="G7" s="151"/>
      <c r="H7" s="151"/>
      <c r="I7" s="151"/>
      <c r="J7" s="152" t="s">
        <v>57</v>
      </c>
      <c r="K7" s="27" t="s">
        <v>235</v>
      </c>
      <c r="L7" s="27" t="s">
        <v>231</v>
      </c>
      <c r="M7" s="27" t="s">
        <v>232</v>
      </c>
      <c r="N7" s="27" t="s">
        <v>233</v>
      </c>
      <c r="O7" s="27" t="s">
        <v>231</v>
      </c>
      <c r="P7" s="27" t="s">
        <v>232</v>
      </c>
      <c r="Q7" s="27" t="s">
        <v>233</v>
      </c>
      <c r="R7" s="27" t="s">
        <v>61</v>
      </c>
      <c r="S7" s="27" t="s">
        <v>57</v>
      </c>
      <c r="T7" s="27" t="s">
        <v>64</v>
      </c>
      <c r="U7" s="27" t="s">
        <v>234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3" t="s">
        <v>70</v>
      </c>
      <c r="B9" s="153" t="s">
        <v>70</v>
      </c>
      <c r="C9" s="153" t="s">
        <v>236</v>
      </c>
      <c r="D9" s="153" t="s">
        <v>237</v>
      </c>
      <c r="E9" s="153" t="s">
        <v>138</v>
      </c>
      <c r="F9" s="153" t="s">
        <v>139</v>
      </c>
      <c r="G9" s="153" t="s">
        <v>238</v>
      </c>
      <c r="H9" s="153" t="s">
        <v>239</v>
      </c>
      <c r="I9" s="80">
        <v>419352</v>
      </c>
      <c r="J9" s="80">
        <v>419352</v>
      </c>
      <c r="K9" s="80"/>
      <c r="L9" s="80"/>
      <c r="M9" s="80">
        <v>419352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3" t="s">
        <v>70</v>
      </c>
      <c r="B10" s="153" t="s">
        <v>70</v>
      </c>
      <c r="C10" s="153" t="s">
        <v>236</v>
      </c>
      <c r="D10" s="153" t="s">
        <v>237</v>
      </c>
      <c r="E10" s="153" t="s">
        <v>138</v>
      </c>
      <c r="F10" s="153" t="s">
        <v>139</v>
      </c>
      <c r="G10" s="153" t="s">
        <v>240</v>
      </c>
      <c r="H10" s="153" t="s">
        <v>241</v>
      </c>
      <c r="I10" s="80">
        <v>469680</v>
      </c>
      <c r="J10" s="80">
        <v>469680</v>
      </c>
      <c r="K10" s="7"/>
      <c r="L10" s="7"/>
      <c r="M10" s="80">
        <v>469680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3" t="s">
        <v>70</v>
      </c>
      <c r="B11" s="153" t="s">
        <v>70</v>
      </c>
      <c r="C11" s="153" t="s">
        <v>236</v>
      </c>
      <c r="D11" s="153" t="s">
        <v>237</v>
      </c>
      <c r="E11" s="153" t="s">
        <v>138</v>
      </c>
      <c r="F11" s="153" t="s">
        <v>139</v>
      </c>
      <c r="G11" s="153" t="s">
        <v>242</v>
      </c>
      <c r="H11" s="153" t="s">
        <v>243</v>
      </c>
      <c r="I11" s="80">
        <v>34946</v>
      </c>
      <c r="J11" s="80">
        <v>34946</v>
      </c>
      <c r="K11" s="7"/>
      <c r="L11" s="7"/>
      <c r="M11" s="80">
        <v>34946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3" t="s">
        <v>70</v>
      </c>
      <c r="B12" s="153" t="s">
        <v>70</v>
      </c>
      <c r="C12" s="153" t="s">
        <v>236</v>
      </c>
      <c r="D12" s="153" t="s">
        <v>237</v>
      </c>
      <c r="E12" s="153" t="s">
        <v>138</v>
      </c>
      <c r="F12" s="153" t="s">
        <v>139</v>
      </c>
      <c r="G12" s="153" t="s">
        <v>242</v>
      </c>
      <c r="H12" s="153" t="s">
        <v>243</v>
      </c>
      <c r="I12" s="80">
        <v>4500</v>
      </c>
      <c r="J12" s="80">
        <v>4500</v>
      </c>
      <c r="K12" s="7"/>
      <c r="L12" s="7"/>
      <c r="M12" s="80">
        <v>4500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3" t="s">
        <v>70</v>
      </c>
      <c r="B13" s="153" t="s">
        <v>70</v>
      </c>
      <c r="C13" s="153" t="s">
        <v>244</v>
      </c>
      <c r="D13" s="153" t="s">
        <v>245</v>
      </c>
      <c r="E13" s="153" t="s">
        <v>138</v>
      </c>
      <c r="F13" s="153" t="s">
        <v>139</v>
      </c>
      <c r="G13" s="153" t="s">
        <v>246</v>
      </c>
      <c r="H13" s="153" t="s">
        <v>247</v>
      </c>
      <c r="I13" s="80">
        <v>14620</v>
      </c>
      <c r="J13" s="80">
        <v>14620</v>
      </c>
      <c r="K13" s="7"/>
      <c r="L13" s="7"/>
      <c r="M13" s="80">
        <v>14620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3" t="s">
        <v>70</v>
      </c>
      <c r="B14" s="153" t="s">
        <v>70</v>
      </c>
      <c r="C14" s="153" t="s">
        <v>248</v>
      </c>
      <c r="D14" s="153" t="s">
        <v>249</v>
      </c>
      <c r="E14" s="153" t="s">
        <v>138</v>
      </c>
      <c r="F14" s="153" t="s">
        <v>139</v>
      </c>
      <c r="G14" s="153" t="s">
        <v>250</v>
      </c>
      <c r="H14" s="153" t="s">
        <v>251</v>
      </c>
      <c r="I14" s="80">
        <v>73800</v>
      </c>
      <c r="J14" s="80">
        <v>73800</v>
      </c>
      <c r="K14" s="7"/>
      <c r="L14" s="7"/>
      <c r="M14" s="80">
        <v>73800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3" t="s">
        <v>70</v>
      </c>
      <c r="B15" s="153" t="s">
        <v>70</v>
      </c>
      <c r="C15" s="153" t="s">
        <v>252</v>
      </c>
      <c r="D15" s="153" t="s">
        <v>253</v>
      </c>
      <c r="E15" s="153" t="s">
        <v>138</v>
      </c>
      <c r="F15" s="153" t="s">
        <v>139</v>
      </c>
      <c r="G15" s="153" t="s">
        <v>254</v>
      </c>
      <c r="H15" s="153" t="s">
        <v>253</v>
      </c>
      <c r="I15" s="80">
        <v>15600</v>
      </c>
      <c r="J15" s="80">
        <v>15600</v>
      </c>
      <c r="K15" s="7"/>
      <c r="L15" s="7"/>
      <c r="M15" s="80">
        <v>15600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3" t="s">
        <v>70</v>
      </c>
      <c r="B16" s="153" t="s">
        <v>70</v>
      </c>
      <c r="C16" s="153" t="s">
        <v>255</v>
      </c>
      <c r="D16" s="153" t="s">
        <v>256</v>
      </c>
      <c r="E16" s="153" t="s">
        <v>138</v>
      </c>
      <c r="F16" s="153" t="s">
        <v>139</v>
      </c>
      <c r="G16" s="153" t="s">
        <v>238</v>
      </c>
      <c r="H16" s="153" t="s">
        <v>239</v>
      </c>
      <c r="I16" s="80">
        <v>495168</v>
      </c>
      <c r="J16" s="80">
        <v>495168</v>
      </c>
      <c r="K16" s="7"/>
      <c r="L16" s="7"/>
      <c r="M16" s="80">
        <v>495168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3" t="s">
        <v>70</v>
      </c>
      <c r="B17" s="153" t="s">
        <v>70</v>
      </c>
      <c r="C17" s="153" t="s">
        <v>255</v>
      </c>
      <c r="D17" s="153" t="s">
        <v>256</v>
      </c>
      <c r="E17" s="153" t="s">
        <v>138</v>
      </c>
      <c r="F17" s="153" t="s">
        <v>139</v>
      </c>
      <c r="G17" s="153" t="s">
        <v>240</v>
      </c>
      <c r="H17" s="153" t="s">
        <v>241</v>
      </c>
      <c r="I17" s="80">
        <v>60</v>
      </c>
      <c r="J17" s="80">
        <v>60</v>
      </c>
      <c r="K17" s="7"/>
      <c r="L17" s="7"/>
      <c r="M17" s="80">
        <v>60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3" t="s">
        <v>70</v>
      </c>
      <c r="B18" s="153" t="s">
        <v>70</v>
      </c>
      <c r="C18" s="153" t="s">
        <v>255</v>
      </c>
      <c r="D18" s="153" t="s">
        <v>256</v>
      </c>
      <c r="E18" s="153" t="s">
        <v>138</v>
      </c>
      <c r="F18" s="153" t="s">
        <v>139</v>
      </c>
      <c r="G18" s="153" t="s">
        <v>242</v>
      </c>
      <c r="H18" s="153" t="s">
        <v>243</v>
      </c>
      <c r="I18" s="80">
        <v>3000</v>
      </c>
      <c r="J18" s="80">
        <v>3000</v>
      </c>
      <c r="K18" s="7"/>
      <c r="L18" s="7"/>
      <c r="M18" s="80">
        <v>3000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3" t="s">
        <v>70</v>
      </c>
      <c r="B19" s="153" t="s">
        <v>70</v>
      </c>
      <c r="C19" s="153" t="s">
        <v>255</v>
      </c>
      <c r="D19" s="153" t="s">
        <v>256</v>
      </c>
      <c r="E19" s="153" t="s">
        <v>138</v>
      </c>
      <c r="F19" s="153" t="s">
        <v>139</v>
      </c>
      <c r="G19" s="153" t="s">
        <v>242</v>
      </c>
      <c r="H19" s="153" t="s">
        <v>243</v>
      </c>
      <c r="I19" s="80">
        <v>41264</v>
      </c>
      <c r="J19" s="80">
        <v>41264</v>
      </c>
      <c r="K19" s="7"/>
      <c r="L19" s="7"/>
      <c r="M19" s="80">
        <v>41264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3" t="s">
        <v>70</v>
      </c>
      <c r="B20" s="153" t="s">
        <v>70</v>
      </c>
      <c r="C20" s="153" t="s">
        <v>255</v>
      </c>
      <c r="D20" s="153" t="s">
        <v>256</v>
      </c>
      <c r="E20" s="153" t="s">
        <v>138</v>
      </c>
      <c r="F20" s="153" t="s">
        <v>139</v>
      </c>
      <c r="G20" s="153" t="s">
        <v>257</v>
      </c>
      <c r="H20" s="153" t="s">
        <v>258</v>
      </c>
      <c r="I20" s="80">
        <v>116820</v>
      </c>
      <c r="J20" s="80">
        <v>116820</v>
      </c>
      <c r="K20" s="7"/>
      <c r="L20" s="7"/>
      <c r="M20" s="80">
        <v>116820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3" t="s">
        <v>70</v>
      </c>
      <c r="B21" s="153" t="s">
        <v>70</v>
      </c>
      <c r="C21" s="153" t="s">
        <v>255</v>
      </c>
      <c r="D21" s="153" t="s">
        <v>256</v>
      </c>
      <c r="E21" s="153" t="s">
        <v>138</v>
      </c>
      <c r="F21" s="153" t="s">
        <v>139</v>
      </c>
      <c r="G21" s="153" t="s">
        <v>257</v>
      </c>
      <c r="H21" s="153" t="s">
        <v>258</v>
      </c>
      <c r="I21" s="80">
        <v>474312</v>
      </c>
      <c r="J21" s="80">
        <v>474312</v>
      </c>
      <c r="K21" s="7"/>
      <c r="L21" s="7"/>
      <c r="M21" s="80">
        <v>474312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3" t="s">
        <v>70</v>
      </c>
      <c r="B22" s="153" t="s">
        <v>70</v>
      </c>
      <c r="C22" s="153" t="s">
        <v>259</v>
      </c>
      <c r="D22" s="153" t="s">
        <v>163</v>
      </c>
      <c r="E22" s="153" t="s">
        <v>162</v>
      </c>
      <c r="F22" s="153" t="s">
        <v>163</v>
      </c>
      <c r="G22" s="153" t="s">
        <v>260</v>
      </c>
      <c r="H22" s="153" t="s">
        <v>163</v>
      </c>
      <c r="I22" s="80">
        <v>341472</v>
      </c>
      <c r="J22" s="80">
        <v>341472</v>
      </c>
      <c r="K22" s="7"/>
      <c r="L22" s="7"/>
      <c r="M22" s="80">
        <v>341472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3" t="s">
        <v>70</v>
      </c>
      <c r="B23" s="153" t="s">
        <v>70</v>
      </c>
      <c r="C23" s="153" t="s">
        <v>261</v>
      </c>
      <c r="D23" s="153" t="s">
        <v>262</v>
      </c>
      <c r="E23" s="153" t="s">
        <v>106</v>
      </c>
      <c r="F23" s="153" t="s">
        <v>107</v>
      </c>
      <c r="G23" s="153" t="s">
        <v>263</v>
      </c>
      <c r="H23" s="153" t="s">
        <v>264</v>
      </c>
      <c r="I23" s="80">
        <v>394811.52</v>
      </c>
      <c r="J23" s="80">
        <v>394811.52</v>
      </c>
      <c r="K23" s="7"/>
      <c r="L23" s="7"/>
      <c r="M23" s="80">
        <v>394811.52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3" t="s">
        <v>70</v>
      </c>
      <c r="B24" s="153" t="s">
        <v>70</v>
      </c>
      <c r="C24" s="153" t="s">
        <v>261</v>
      </c>
      <c r="D24" s="153" t="s">
        <v>262</v>
      </c>
      <c r="E24" s="153" t="s">
        <v>108</v>
      </c>
      <c r="F24" s="153" t="s">
        <v>109</v>
      </c>
      <c r="G24" s="153" t="s">
        <v>265</v>
      </c>
      <c r="H24" s="153" t="s">
        <v>266</v>
      </c>
      <c r="I24" s="80">
        <v>165500</v>
      </c>
      <c r="J24" s="80">
        <v>165500</v>
      </c>
      <c r="K24" s="7"/>
      <c r="L24" s="7"/>
      <c r="M24" s="80">
        <v>165500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53" t="s">
        <v>70</v>
      </c>
      <c r="B25" s="153" t="s">
        <v>70</v>
      </c>
      <c r="C25" s="153" t="s">
        <v>261</v>
      </c>
      <c r="D25" s="153" t="s">
        <v>262</v>
      </c>
      <c r="E25" s="153" t="s">
        <v>108</v>
      </c>
      <c r="F25" s="153" t="s">
        <v>109</v>
      </c>
      <c r="G25" s="153" t="s">
        <v>265</v>
      </c>
      <c r="H25" s="153" t="s">
        <v>266</v>
      </c>
      <c r="I25" s="80">
        <v>197405.76</v>
      </c>
      <c r="J25" s="80">
        <v>197405.76</v>
      </c>
      <c r="K25" s="7"/>
      <c r="L25" s="7"/>
      <c r="M25" s="80">
        <v>197405.76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53" t="s">
        <v>70</v>
      </c>
      <c r="B26" s="153" t="s">
        <v>70</v>
      </c>
      <c r="C26" s="153" t="s">
        <v>261</v>
      </c>
      <c r="D26" s="153" t="s">
        <v>262</v>
      </c>
      <c r="E26" s="153" t="s">
        <v>148</v>
      </c>
      <c r="F26" s="153" t="s">
        <v>149</v>
      </c>
      <c r="G26" s="153" t="s">
        <v>267</v>
      </c>
      <c r="H26" s="153" t="s">
        <v>268</v>
      </c>
      <c r="I26" s="80">
        <v>177022.92</v>
      </c>
      <c r="J26" s="80">
        <v>177022.92</v>
      </c>
      <c r="K26" s="7"/>
      <c r="L26" s="7"/>
      <c r="M26" s="80">
        <v>177022.92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53" t="s">
        <v>70</v>
      </c>
      <c r="B27" s="153" t="s">
        <v>70</v>
      </c>
      <c r="C27" s="153" t="s">
        <v>261</v>
      </c>
      <c r="D27" s="153" t="s">
        <v>262</v>
      </c>
      <c r="E27" s="153" t="s">
        <v>150</v>
      </c>
      <c r="F27" s="153" t="s">
        <v>151</v>
      </c>
      <c r="G27" s="153" t="s">
        <v>269</v>
      </c>
      <c r="H27" s="153" t="s">
        <v>270</v>
      </c>
      <c r="I27" s="80">
        <v>119250.24</v>
      </c>
      <c r="J27" s="80">
        <v>119250.24</v>
      </c>
      <c r="K27" s="7"/>
      <c r="L27" s="7"/>
      <c r="M27" s="80">
        <v>119250.24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53" t="s">
        <v>70</v>
      </c>
      <c r="B28" s="153" t="s">
        <v>70</v>
      </c>
      <c r="C28" s="153" t="s">
        <v>261</v>
      </c>
      <c r="D28" s="153" t="s">
        <v>262</v>
      </c>
      <c r="E28" s="153" t="s">
        <v>152</v>
      </c>
      <c r="F28" s="153" t="s">
        <v>153</v>
      </c>
      <c r="G28" s="153" t="s">
        <v>271</v>
      </c>
      <c r="H28" s="153" t="s">
        <v>272</v>
      </c>
      <c r="I28" s="80">
        <v>7402.92</v>
      </c>
      <c r="J28" s="80">
        <v>7402.92</v>
      </c>
      <c r="K28" s="7"/>
      <c r="L28" s="7"/>
      <c r="M28" s="80">
        <v>7402.92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53" t="s">
        <v>70</v>
      </c>
      <c r="B29" s="153" t="s">
        <v>70</v>
      </c>
      <c r="C29" s="153" t="s">
        <v>261</v>
      </c>
      <c r="D29" s="153" t="s">
        <v>262</v>
      </c>
      <c r="E29" s="153" t="s">
        <v>152</v>
      </c>
      <c r="F29" s="153" t="s">
        <v>153</v>
      </c>
      <c r="G29" s="153" t="s">
        <v>271</v>
      </c>
      <c r="H29" s="153" t="s">
        <v>272</v>
      </c>
      <c r="I29" s="80">
        <v>29451.96</v>
      </c>
      <c r="J29" s="80">
        <v>29451.96</v>
      </c>
      <c r="K29" s="7"/>
      <c r="L29" s="7"/>
      <c r="M29" s="80">
        <v>29451.96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53" t="s">
        <v>70</v>
      </c>
      <c r="B30" s="153" t="s">
        <v>70</v>
      </c>
      <c r="C30" s="153" t="s">
        <v>273</v>
      </c>
      <c r="D30" s="153" t="s">
        <v>274</v>
      </c>
      <c r="E30" s="153" t="s">
        <v>138</v>
      </c>
      <c r="F30" s="153" t="s">
        <v>139</v>
      </c>
      <c r="G30" s="153" t="s">
        <v>275</v>
      </c>
      <c r="H30" s="153" t="s">
        <v>276</v>
      </c>
      <c r="I30" s="80">
        <v>13496</v>
      </c>
      <c r="J30" s="80">
        <v>13496</v>
      </c>
      <c r="K30" s="7"/>
      <c r="L30" s="7"/>
      <c r="M30" s="80">
        <v>13496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53" t="s">
        <v>70</v>
      </c>
      <c r="B31" s="153" t="s">
        <v>70</v>
      </c>
      <c r="C31" s="153" t="s">
        <v>273</v>
      </c>
      <c r="D31" s="153" t="s">
        <v>274</v>
      </c>
      <c r="E31" s="153" t="s">
        <v>138</v>
      </c>
      <c r="F31" s="153" t="s">
        <v>139</v>
      </c>
      <c r="G31" s="153" t="s">
        <v>275</v>
      </c>
      <c r="H31" s="153" t="s">
        <v>276</v>
      </c>
      <c r="I31" s="80">
        <v>25064</v>
      </c>
      <c r="J31" s="80">
        <v>25064</v>
      </c>
      <c r="K31" s="7"/>
      <c r="L31" s="7"/>
      <c r="M31" s="80">
        <v>25064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53" t="s">
        <v>70</v>
      </c>
      <c r="B32" s="153" t="s">
        <v>70</v>
      </c>
      <c r="C32" s="153" t="s">
        <v>273</v>
      </c>
      <c r="D32" s="153" t="s">
        <v>274</v>
      </c>
      <c r="E32" s="153" t="s">
        <v>138</v>
      </c>
      <c r="F32" s="153" t="s">
        <v>139</v>
      </c>
      <c r="G32" s="153" t="s">
        <v>277</v>
      </c>
      <c r="H32" s="153" t="s">
        <v>278</v>
      </c>
      <c r="I32" s="80">
        <v>4693</v>
      </c>
      <c r="J32" s="80">
        <v>4693</v>
      </c>
      <c r="K32" s="7"/>
      <c r="L32" s="7"/>
      <c r="M32" s="80">
        <v>4693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53" t="s">
        <v>70</v>
      </c>
      <c r="B33" s="153" t="s">
        <v>70</v>
      </c>
      <c r="C33" s="153" t="s">
        <v>273</v>
      </c>
      <c r="D33" s="153" t="s">
        <v>274</v>
      </c>
      <c r="E33" s="153" t="s">
        <v>138</v>
      </c>
      <c r="F33" s="153" t="s">
        <v>139</v>
      </c>
      <c r="G33" s="153" t="s">
        <v>277</v>
      </c>
      <c r="H33" s="153" t="s">
        <v>278</v>
      </c>
      <c r="I33" s="80">
        <v>2527</v>
      </c>
      <c r="J33" s="80">
        <v>2527</v>
      </c>
      <c r="K33" s="7"/>
      <c r="L33" s="7"/>
      <c r="M33" s="80">
        <v>2527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53" t="s">
        <v>70</v>
      </c>
      <c r="B34" s="153" t="s">
        <v>70</v>
      </c>
      <c r="C34" s="153" t="s">
        <v>273</v>
      </c>
      <c r="D34" s="153" t="s">
        <v>274</v>
      </c>
      <c r="E34" s="153" t="s">
        <v>138</v>
      </c>
      <c r="F34" s="153" t="s">
        <v>139</v>
      </c>
      <c r="G34" s="153" t="s">
        <v>279</v>
      </c>
      <c r="H34" s="153" t="s">
        <v>280</v>
      </c>
      <c r="I34" s="80">
        <v>12103</v>
      </c>
      <c r="J34" s="80">
        <v>12103</v>
      </c>
      <c r="K34" s="7"/>
      <c r="L34" s="7"/>
      <c r="M34" s="80">
        <v>12103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53" t="s">
        <v>70</v>
      </c>
      <c r="B35" s="153" t="s">
        <v>70</v>
      </c>
      <c r="C35" s="153" t="s">
        <v>273</v>
      </c>
      <c r="D35" s="153" t="s">
        <v>274</v>
      </c>
      <c r="E35" s="153" t="s">
        <v>138</v>
      </c>
      <c r="F35" s="153" t="s">
        <v>139</v>
      </c>
      <c r="G35" s="153" t="s">
        <v>279</v>
      </c>
      <c r="H35" s="153" t="s">
        <v>280</v>
      </c>
      <c r="I35" s="80">
        <v>6517</v>
      </c>
      <c r="J35" s="80">
        <v>6517</v>
      </c>
      <c r="K35" s="7"/>
      <c r="L35" s="7"/>
      <c r="M35" s="80">
        <v>6517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53" t="s">
        <v>70</v>
      </c>
      <c r="B36" s="153" t="s">
        <v>70</v>
      </c>
      <c r="C36" s="153" t="s">
        <v>273</v>
      </c>
      <c r="D36" s="153" t="s">
        <v>274</v>
      </c>
      <c r="E36" s="153" t="s">
        <v>138</v>
      </c>
      <c r="F36" s="153" t="s">
        <v>139</v>
      </c>
      <c r="G36" s="153" t="s">
        <v>281</v>
      </c>
      <c r="H36" s="153" t="s">
        <v>282</v>
      </c>
      <c r="I36" s="80">
        <v>8974</v>
      </c>
      <c r="J36" s="80">
        <v>8974</v>
      </c>
      <c r="K36" s="7"/>
      <c r="L36" s="7"/>
      <c r="M36" s="80">
        <v>8974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53" t="s">
        <v>70</v>
      </c>
      <c r="B37" s="153" t="s">
        <v>70</v>
      </c>
      <c r="C37" s="153" t="s">
        <v>273</v>
      </c>
      <c r="D37" s="153" t="s">
        <v>274</v>
      </c>
      <c r="E37" s="153" t="s">
        <v>138</v>
      </c>
      <c r="F37" s="153" t="s">
        <v>139</v>
      </c>
      <c r="G37" s="153" t="s">
        <v>281</v>
      </c>
      <c r="H37" s="153" t="s">
        <v>282</v>
      </c>
      <c r="I37" s="80">
        <v>16666</v>
      </c>
      <c r="J37" s="80">
        <v>16666</v>
      </c>
      <c r="K37" s="7"/>
      <c r="L37" s="7"/>
      <c r="M37" s="80">
        <v>16666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53" t="s">
        <v>70</v>
      </c>
      <c r="B38" s="153" t="s">
        <v>70</v>
      </c>
      <c r="C38" s="153" t="s">
        <v>273</v>
      </c>
      <c r="D38" s="153" t="s">
        <v>274</v>
      </c>
      <c r="E38" s="153" t="s">
        <v>138</v>
      </c>
      <c r="F38" s="153" t="s">
        <v>139</v>
      </c>
      <c r="G38" s="153" t="s">
        <v>283</v>
      </c>
      <c r="H38" s="153" t="s">
        <v>284</v>
      </c>
      <c r="I38" s="80">
        <v>26980</v>
      </c>
      <c r="J38" s="80">
        <v>26980</v>
      </c>
      <c r="K38" s="7"/>
      <c r="L38" s="7"/>
      <c r="M38" s="80">
        <v>26980</v>
      </c>
      <c r="N38" s="7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53" t="s">
        <v>70</v>
      </c>
      <c r="B39" s="153" t="s">
        <v>70</v>
      </c>
      <c r="C39" s="153" t="s">
        <v>273</v>
      </c>
      <c r="D39" s="153" t="s">
        <v>274</v>
      </c>
      <c r="E39" s="153" t="s">
        <v>138</v>
      </c>
      <c r="F39" s="153" t="s">
        <v>139</v>
      </c>
      <c r="G39" s="153" t="s">
        <v>285</v>
      </c>
      <c r="H39" s="153" t="s">
        <v>286</v>
      </c>
      <c r="I39" s="80">
        <v>4693</v>
      </c>
      <c r="J39" s="80">
        <v>4693</v>
      </c>
      <c r="K39" s="7"/>
      <c r="L39" s="7"/>
      <c r="M39" s="80">
        <v>4693</v>
      </c>
      <c r="N39" s="7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53" t="s">
        <v>70</v>
      </c>
      <c r="B40" s="153" t="s">
        <v>70</v>
      </c>
      <c r="C40" s="153" t="s">
        <v>273</v>
      </c>
      <c r="D40" s="153" t="s">
        <v>274</v>
      </c>
      <c r="E40" s="153" t="s">
        <v>138</v>
      </c>
      <c r="F40" s="153" t="s">
        <v>139</v>
      </c>
      <c r="G40" s="153" t="s">
        <v>285</v>
      </c>
      <c r="H40" s="153" t="s">
        <v>286</v>
      </c>
      <c r="I40" s="80">
        <v>2527</v>
      </c>
      <c r="J40" s="80">
        <v>2527</v>
      </c>
      <c r="K40" s="7"/>
      <c r="L40" s="7"/>
      <c r="M40" s="80">
        <v>2527</v>
      </c>
      <c r="N40" s="7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53" t="s">
        <v>70</v>
      </c>
      <c r="B41" s="153" t="s">
        <v>70</v>
      </c>
      <c r="C41" s="153" t="s">
        <v>273</v>
      </c>
      <c r="D41" s="153" t="s">
        <v>274</v>
      </c>
      <c r="E41" s="153" t="s">
        <v>102</v>
      </c>
      <c r="F41" s="153" t="s">
        <v>103</v>
      </c>
      <c r="G41" s="153" t="s">
        <v>287</v>
      </c>
      <c r="H41" s="153" t="s">
        <v>288</v>
      </c>
      <c r="I41" s="80">
        <v>600</v>
      </c>
      <c r="J41" s="80">
        <v>600</v>
      </c>
      <c r="K41" s="7"/>
      <c r="L41" s="7"/>
      <c r="M41" s="80">
        <v>600</v>
      </c>
      <c r="N41" s="7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53" t="s">
        <v>70</v>
      </c>
      <c r="B42" s="153" t="s">
        <v>70</v>
      </c>
      <c r="C42" s="153" t="s">
        <v>273</v>
      </c>
      <c r="D42" s="153" t="s">
        <v>274</v>
      </c>
      <c r="E42" s="153" t="s">
        <v>102</v>
      </c>
      <c r="F42" s="153" t="s">
        <v>103</v>
      </c>
      <c r="G42" s="153" t="s">
        <v>287</v>
      </c>
      <c r="H42" s="153" t="s">
        <v>288</v>
      </c>
      <c r="I42" s="80">
        <v>2400</v>
      </c>
      <c r="J42" s="80">
        <v>2400</v>
      </c>
      <c r="K42" s="7"/>
      <c r="L42" s="7"/>
      <c r="M42" s="80">
        <v>2400</v>
      </c>
      <c r="N42" s="7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53" t="s">
        <v>70</v>
      </c>
      <c r="B43" s="153" t="s">
        <v>70</v>
      </c>
      <c r="C43" s="153" t="s">
        <v>273</v>
      </c>
      <c r="D43" s="153" t="s">
        <v>274</v>
      </c>
      <c r="E43" s="153" t="s">
        <v>104</v>
      </c>
      <c r="F43" s="153" t="s">
        <v>105</v>
      </c>
      <c r="G43" s="153" t="s">
        <v>287</v>
      </c>
      <c r="H43" s="153" t="s">
        <v>288</v>
      </c>
      <c r="I43" s="80">
        <v>4800</v>
      </c>
      <c r="J43" s="80">
        <v>4800</v>
      </c>
      <c r="K43" s="7"/>
      <c r="L43" s="7"/>
      <c r="M43" s="80">
        <v>4800</v>
      </c>
      <c r="N43" s="7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53" t="s">
        <v>70</v>
      </c>
      <c r="B44" s="153" t="s">
        <v>70</v>
      </c>
      <c r="C44" s="153" t="s">
        <v>273</v>
      </c>
      <c r="D44" s="153" t="s">
        <v>274</v>
      </c>
      <c r="E44" s="153" t="s">
        <v>104</v>
      </c>
      <c r="F44" s="153" t="s">
        <v>105</v>
      </c>
      <c r="G44" s="153" t="s">
        <v>287</v>
      </c>
      <c r="H44" s="153" t="s">
        <v>288</v>
      </c>
      <c r="I44" s="80">
        <v>1200</v>
      </c>
      <c r="J44" s="80">
        <v>1200</v>
      </c>
      <c r="K44" s="7"/>
      <c r="L44" s="7"/>
      <c r="M44" s="80">
        <v>1200</v>
      </c>
      <c r="N44" s="7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53" t="s">
        <v>70</v>
      </c>
      <c r="B45" s="153" t="s">
        <v>70</v>
      </c>
      <c r="C45" s="153" t="s">
        <v>273</v>
      </c>
      <c r="D45" s="153" t="s">
        <v>274</v>
      </c>
      <c r="E45" s="153" t="s">
        <v>138</v>
      </c>
      <c r="F45" s="153" t="s">
        <v>139</v>
      </c>
      <c r="G45" s="153" t="s">
        <v>287</v>
      </c>
      <c r="H45" s="153" t="s">
        <v>288</v>
      </c>
      <c r="I45" s="80">
        <v>21000</v>
      </c>
      <c r="J45" s="80">
        <v>21000</v>
      </c>
      <c r="K45" s="7"/>
      <c r="L45" s="7"/>
      <c r="M45" s="80">
        <v>21000</v>
      </c>
      <c r="N45" s="7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53" t="s">
        <v>70</v>
      </c>
      <c r="B46" s="153" t="s">
        <v>70</v>
      </c>
      <c r="C46" s="153" t="s">
        <v>273</v>
      </c>
      <c r="D46" s="153" t="s">
        <v>274</v>
      </c>
      <c r="E46" s="153" t="s">
        <v>138</v>
      </c>
      <c r="F46" s="153" t="s">
        <v>139</v>
      </c>
      <c r="G46" s="153" t="s">
        <v>287</v>
      </c>
      <c r="H46" s="153" t="s">
        <v>288</v>
      </c>
      <c r="I46" s="80">
        <v>39000</v>
      </c>
      <c r="J46" s="80">
        <v>39000</v>
      </c>
      <c r="K46" s="7"/>
      <c r="L46" s="7"/>
      <c r="M46" s="80">
        <v>39000</v>
      </c>
      <c r="N46" s="7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53" t="s">
        <v>70</v>
      </c>
      <c r="B47" s="153" t="s">
        <v>70</v>
      </c>
      <c r="C47" s="153" t="s">
        <v>289</v>
      </c>
      <c r="D47" s="153" t="s">
        <v>290</v>
      </c>
      <c r="E47" s="153" t="s">
        <v>102</v>
      </c>
      <c r="F47" s="153" t="s">
        <v>103</v>
      </c>
      <c r="G47" s="153" t="s">
        <v>291</v>
      </c>
      <c r="H47" s="153" t="s">
        <v>292</v>
      </c>
      <c r="I47" s="80">
        <v>25200</v>
      </c>
      <c r="J47" s="80">
        <v>25200</v>
      </c>
      <c r="K47" s="7"/>
      <c r="L47" s="7"/>
      <c r="M47" s="80">
        <v>25200</v>
      </c>
      <c r="N47" s="7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53" t="s">
        <v>70</v>
      </c>
      <c r="B48" s="153" t="s">
        <v>70</v>
      </c>
      <c r="C48" s="153" t="s">
        <v>289</v>
      </c>
      <c r="D48" s="153" t="s">
        <v>290</v>
      </c>
      <c r="E48" s="153" t="s">
        <v>104</v>
      </c>
      <c r="F48" s="153" t="s">
        <v>105</v>
      </c>
      <c r="G48" s="153" t="s">
        <v>291</v>
      </c>
      <c r="H48" s="153" t="s">
        <v>292</v>
      </c>
      <c r="I48" s="80">
        <v>40800</v>
      </c>
      <c r="J48" s="80">
        <v>40800</v>
      </c>
      <c r="K48" s="7"/>
      <c r="L48" s="7"/>
      <c r="M48" s="80">
        <v>40800</v>
      </c>
      <c r="N48" s="7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53" t="s">
        <v>70</v>
      </c>
      <c r="B49" s="153" t="s">
        <v>70</v>
      </c>
      <c r="C49" s="153" t="s">
        <v>293</v>
      </c>
      <c r="D49" s="153" t="s">
        <v>294</v>
      </c>
      <c r="E49" s="153" t="s">
        <v>138</v>
      </c>
      <c r="F49" s="153" t="s">
        <v>139</v>
      </c>
      <c r="G49" s="153" t="s">
        <v>242</v>
      </c>
      <c r="H49" s="153" t="s">
        <v>243</v>
      </c>
      <c r="I49" s="80">
        <v>192120</v>
      </c>
      <c r="J49" s="80">
        <v>192120</v>
      </c>
      <c r="K49" s="7"/>
      <c r="L49" s="7"/>
      <c r="M49" s="80">
        <v>192120</v>
      </c>
      <c r="N49" s="7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53" t="s">
        <v>70</v>
      </c>
      <c r="B50" s="153" t="s">
        <v>70</v>
      </c>
      <c r="C50" s="153" t="s">
        <v>293</v>
      </c>
      <c r="D50" s="153" t="s">
        <v>294</v>
      </c>
      <c r="E50" s="153" t="s">
        <v>138</v>
      </c>
      <c r="F50" s="153" t="s">
        <v>139</v>
      </c>
      <c r="G50" s="153" t="s">
        <v>242</v>
      </c>
      <c r="H50" s="153" t="s">
        <v>243</v>
      </c>
      <c r="I50" s="80">
        <v>120309</v>
      </c>
      <c r="J50" s="80">
        <v>120309</v>
      </c>
      <c r="K50" s="7"/>
      <c r="L50" s="7"/>
      <c r="M50" s="80">
        <v>120309</v>
      </c>
      <c r="N50" s="7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53" t="s">
        <v>70</v>
      </c>
      <c r="B51" s="153" t="s">
        <v>70</v>
      </c>
      <c r="C51" s="153" t="s">
        <v>295</v>
      </c>
      <c r="D51" s="153" t="s">
        <v>296</v>
      </c>
      <c r="E51" s="153" t="s">
        <v>138</v>
      </c>
      <c r="F51" s="153" t="s">
        <v>139</v>
      </c>
      <c r="G51" s="153" t="s">
        <v>242</v>
      </c>
      <c r="H51" s="153" t="s">
        <v>243</v>
      </c>
      <c r="I51" s="80">
        <v>410631</v>
      </c>
      <c r="J51" s="80">
        <v>410631</v>
      </c>
      <c r="K51" s="7"/>
      <c r="L51" s="7"/>
      <c r="M51" s="80">
        <v>410631</v>
      </c>
      <c r="N51" s="7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53" t="s">
        <v>70</v>
      </c>
      <c r="B52" s="153" t="s">
        <v>70</v>
      </c>
      <c r="C52" s="153" t="s">
        <v>295</v>
      </c>
      <c r="D52" s="153" t="s">
        <v>296</v>
      </c>
      <c r="E52" s="153" t="s">
        <v>138</v>
      </c>
      <c r="F52" s="153" t="s">
        <v>139</v>
      </c>
      <c r="G52" s="153" t="s">
        <v>257</v>
      </c>
      <c r="H52" s="153" t="s">
        <v>258</v>
      </c>
      <c r="I52" s="80">
        <v>234000</v>
      </c>
      <c r="J52" s="80">
        <v>234000</v>
      </c>
      <c r="K52" s="7"/>
      <c r="L52" s="7"/>
      <c r="M52" s="80">
        <v>234000</v>
      </c>
      <c r="N52" s="7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53" t="s">
        <v>70</v>
      </c>
      <c r="B53" s="153" t="s">
        <v>70</v>
      </c>
      <c r="C53" s="153" t="s">
        <v>297</v>
      </c>
      <c r="D53" s="153" t="s">
        <v>298</v>
      </c>
      <c r="E53" s="153" t="s">
        <v>138</v>
      </c>
      <c r="F53" s="153" t="s">
        <v>139</v>
      </c>
      <c r="G53" s="153" t="s">
        <v>299</v>
      </c>
      <c r="H53" s="153" t="s">
        <v>300</v>
      </c>
      <c r="I53" s="80">
        <v>46278.72</v>
      </c>
      <c r="J53" s="80">
        <v>46278.72</v>
      </c>
      <c r="K53" s="7"/>
      <c r="L53" s="7"/>
      <c r="M53" s="80">
        <v>46278.72</v>
      </c>
      <c r="N53" s="7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53" t="s">
        <v>70</v>
      </c>
      <c r="B54" s="153" t="s">
        <v>70</v>
      </c>
      <c r="C54" s="153" t="s">
        <v>297</v>
      </c>
      <c r="D54" s="153" t="s">
        <v>298</v>
      </c>
      <c r="E54" s="153" t="s">
        <v>138</v>
      </c>
      <c r="F54" s="153" t="s">
        <v>139</v>
      </c>
      <c r="G54" s="153" t="s">
        <v>299</v>
      </c>
      <c r="H54" s="153" t="s">
        <v>300</v>
      </c>
      <c r="I54" s="80">
        <v>424032</v>
      </c>
      <c r="J54" s="80">
        <v>424032</v>
      </c>
      <c r="K54" s="7"/>
      <c r="L54" s="7"/>
      <c r="M54" s="80">
        <v>424032</v>
      </c>
      <c r="N54" s="7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53" t="s">
        <v>70</v>
      </c>
      <c r="B55" s="153" t="s">
        <v>70</v>
      </c>
      <c r="C55" s="153" t="s">
        <v>301</v>
      </c>
      <c r="D55" s="153" t="s">
        <v>302</v>
      </c>
      <c r="E55" s="153" t="s">
        <v>102</v>
      </c>
      <c r="F55" s="153" t="s">
        <v>103</v>
      </c>
      <c r="G55" s="153" t="s">
        <v>287</v>
      </c>
      <c r="H55" s="153" t="s">
        <v>288</v>
      </c>
      <c r="I55" s="80">
        <v>400</v>
      </c>
      <c r="J55" s="80">
        <v>400</v>
      </c>
      <c r="K55" s="7"/>
      <c r="L55" s="7"/>
      <c r="M55" s="80">
        <v>400</v>
      </c>
      <c r="N55" s="7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20.25" customHeight="1" spans="1:24">
      <c r="A56" s="153" t="s">
        <v>70</v>
      </c>
      <c r="B56" s="153" t="s">
        <v>70</v>
      </c>
      <c r="C56" s="153" t="s">
        <v>301</v>
      </c>
      <c r="D56" s="153" t="s">
        <v>302</v>
      </c>
      <c r="E56" s="153" t="s">
        <v>104</v>
      </c>
      <c r="F56" s="153" t="s">
        <v>105</v>
      </c>
      <c r="G56" s="153" t="s">
        <v>287</v>
      </c>
      <c r="H56" s="153" t="s">
        <v>288</v>
      </c>
      <c r="I56" s="80">
        <v>800</v>
      </c>
      <c r="J56" s="80">
        <v>800</v>
      </c>
      <c r="K56" s="7"/>
      <c r="L56" s="7"/>
      <c r="M56" s="80">
        <v>800</v>
      </c>
      <c r="N56" s="7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ht="20.25" customHeight="1" spans="1:24">
      <c r="A57" s="153" t="s">
        <v>70</v>
      </c>
      <c r="B57" s="153" t="s">
        <v>70</v>
      </c>
      <c r="C57" s="153" t="s">
        <v>303</v>
      </c>
      <c r="D57" s="153" t="s">
        <v>304</v>
      </c>
      <c r="E57" s="153" t="s">
        <v>138</v>
      </c>
      <c r="F57" s="153" t="s">
        <v>139</v>
      </c>
      <c r="G57" s="153" t="s">
        <v>250</v>
      </c>
      <c r="H57" s="153" t="s">
        <v>251</v>
      </c>
      <c r="I57" s="80">
        <v>7380</v>
      </c>
      <c r="J57" s="80">
        <v>7380</v>
      </c>
      <c r="K57" s="7"/>
      <c r="L57" s="7"/>
      <c r="M57" s="80">
        <v>7380</v>
      </c>
      <c r="N57" s="7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ht="20.25" customHeight="1" spans="1:24">
      <c r="A58" s="153" t="s">
        <v>70</v>
      </c>
      <c r="B58" s="153" t="s">
        <v>70</v>
      </c>
      <c r="C58" s="153" t="s">
        <v>305</v>
      </c>
      <c r="D58" s="153" t="s">
        <v>306</v>
      </c>
      <c r="E58" s="153" t="s">
        <v>138</v>
      </c>
      <c r="F58" s="153" t="s">
        <v>139</v>
      </c>
      <c r="G58" s="153" t="s">
        <v>250</v>
      </c>
      <c r="H58" s="153" t="s">
        <v>251</v>
      </c>
      <c r="I58" s="80">
        <v>41040</v>
      </c>
      <c r="J58" s="80">
        <v>41040</v>
      </c>
      <c r="K58" s="7"/>
      <c r="L58" s="7"/>
      <c r="M58" s="80">
        <v>41040</v>
      </c>
      <c r="N58" s="7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ht="17.25" customHeight="1" spans="1:24">
      <c r="A59" s="38" t="s">
        <v>209</v>
      </c>
      <c r="B59" s="39"/>
      <c r="C59" s="154"/>
      <c r="D59" s="154"/>
      <c r="E59" s="154"/>
      <c r="F59" s="154"/>
      <c r="G59" s="154"/>
      <c r="H59" s="155"/>
      <c r="I59" s="80">
        <v>5331670.04</v>
      </c>
      <c r="J59" s="80">
        <v>5331670.04</v>
      </c>
      <c r="K59" s="80"/>
      <c r="L59" s="80"/>
      <c r="M59" s="80">
        <v>5331670.04</v>
      </c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</row>
  </sheetData>
  <mergeCells count="31">
    <mergeCell ref="A2:X2"/>
    <mergeCell ref="A3:H3"/>
    <mergeCell ref="I4:X4"/>
    <mergeCell ref="J5:N5"/>
    <mergeCell ref="O5:Q5"/>
    <mergeCell ref="S5:X5"/>
    <mergeCell ref="A59:H5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9"/>
      <c r="E1" s="11"/>
      <c r="F1" s="11"/>
      <c r="G1" s="11"/>
      <c r="H1" s="11"/>
      <c r="U1" s="139"/>
      <c r="W1" s="140" t="s">
        <v>307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"单位名称："&amp;"昆明市官渡区退役军人事务局"</f>
        <v>单位名称：昆明市官渡区退役军人事务局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39"/>
      <c r="W3" s="112" t="s">
        <v>1</v>
      </c>
    </row>
    <row r="4" ht="21.75" customHeight="1" spans="1:23">
      <c r="A4" s="18" t="s">
        <v>308</v>
      </c>
      <c r="B4" s="19" t="s">
        <v>220</v>
      </c>
      <c r="C4" s="18" t="s">
        <v>221</v>
      </c>
      <c r="D4" s="18" t="s">
        <v>309</v>
      </c>
      <c r="E4" s="19" t="s">
        <v>222</v>
      </c>
      <c r="F4" s="19" t="s">
        <v>223</v>
      </c>
      <c r="G4" s="19" t="s">
        <v>310</v>
      </c>
      <c r="H4" s="19" t="s">
        <v>311</v>
      </c>
      <c r="I4" s="20" t="s">
        <v>55</v>
      </c>
      <c r="J4" s="21" t="s">
        <v>312</v>
      </c>
      <c r="K4" s="22"/>
      <c r="L4" s="22"/>
      <c r="M4" s="23"/>
      <c r="N4" s="21" t="s">
        <v>228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1" t="s">
        <v>58</v>
      </c>
      <c r="K5" s="142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234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57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69" t="s">
        <v>57</v>
      </c>
      <c r="K7" s="69" t="s">
        <v>313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1" t="s">
        <v>314</v>
      </c>
      <c r="B9" s="71" t="s">
        <v>315</v>
      </c>
      <c r="C9" s="71" t="s">
        <v>316</v>
      </c>
      <c r="D9" s="71" t="s">
        <v>70</v>
      </c>
      <c r="E9" s="71" t="s">
        <v>122</v>
      </c>
      <c r="F9" s="71" t="s">
        <v>123</v>
      </c>
      <c r="G9" s="71" t="s">
        <v>275</v>
      </c>
      <c r="H9" s="71" t="s">
        <v>276</v>
      </c>
      <c r="I9" s="80">
        <v>10000</v>
      </c>
      <c r="J9" s="80">
        <v>10000</v>
      </c>
      <c r="K9" s="80">
        <v>10000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1" t="s">
        <v>314</v>
      </c>
      <c r="B10" s="71" t="s">
        <v>315</v>
      </c>
      <c r="C10" s="71" t="s">
        <v>316</v>
      </c>
      <c r="D10" s="71" t="s">
        <v>70</v>
      </c>
      <c r="E10" s="71" t="s">
        <v>122</v>
      </c>
      <c r="F10" s="71" t="s">
        <v>123</v>
      </c>
      <c r="G10" s="71" t="s">
        <v>291</v>
      </c>
      <c r="H10" s="71" t="s">
        <v>292</v>
      </c>
      <c r="I10" s="80">
        <v>140000</v>
      </c>
      <c r="J10" s="80">
        <v>140000</v>
      </c>
      <c r="K10" s="80">
        <v>140000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1" t="s">
        <v>314</v>
      </c>
      <c r="B11" s="71" t="s">
        <v>317</v>
      </c>
      <c r="C11" s="71" t="s">
        <v>318</v>
      </c>
      <c r="D11" s="71" t="s">
        <v>70</v>
      </c>
      <c r="E11" s="71" t="s">
        <v>126</v>
      </c>
      <c r="F11" s="71" t="s">
        <v>127</v>
      </c>
      <c r="G11" s="71" t="s">
        <v>275</v>
      </c>
      <c r="H11" s="71" t="s">
        <v>276</v>
      </c>
      <c r="I11" s="80">
        <v>110000</v>
      </c>
      <c r="J11" s="80">
        <v>110000</v>
      </c>
      <c r="K11" s="80">
        <v>110000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1" t="s">
        <v>314</v>
      </c>
      <c r="B12" s="71" t="s">
        <v>317</v>
      </c>
      <c r="C12" s="71" t="s">
        <v>318</v>
      </c>
      <c r="D12" s="71" t="s">
        <v>70</v>
      </c>
      <c r="E12" s="71" t="s">
        <v>126</v>
      </c>
      <c r="F12" s="71" t="s">
        <v>127</v>
      </c>
      <c r="G12" s="71" t="s">
        <v>319</v>
      </c>
      <c r="H12" s="71" t="s">
        <v>320</v>
      </c>
      <c r="I12" s="80">
        <v>20000</v>
      </c>
      <c r="J12" s="80">
        <v>20000</v>
      </c>
      <c r="K12" s="80">
        <v>20000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1" t="s">
        <v>314</v>
      </c>
      <c r="B13" s="71" t="s">
        <v>317</v>
      </c>
      <c r="C13" s="71" t="s">
        <v>318</v>
      </c>
      <c r="D13" s="71" t="s">
        <v>70</v>
      </c>
      <c r="E13" s="71" t="s">
        <v>126</v>
      </c>
      <c r="F13" s="71" t="s">
        <v>127</v>
      </c>
      <c r="G13" s="71" t="s">
        <v>285</v>
      </c>
      <c r="H13" s="71" t="s">
        <v>286</v>
      </c>
      <c r="I13" s="80">
        <v>200000</v>
      </c>
      <c r="J13" s="80">
        <v>200000</v>
      </c>
      <c r="K13" s="80">
        <v>200000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1" t="s">
        <v>314</v>
      </c>
      <c r="B14" s="71" t="s">
        <v>317</v>
      </c>
      <c r="C14" s="71" t="s">
        <v>318</v>
      </c>
      <c r="D14" s="71" t="s">
        <v>70</v>
      </c>
      <c r="E14" s="71" t="s">
        <v>126</v>
      </c>
      <c r="F14" s="71" t="s">
        <v>127</v>
      </c>
      <c r="G14" s="71" t="s">
        <v>321</v>
      </c>
      <c r="H14" s="71" t="s">
        <v>322</v>
      </c>
      <c r="I14" s="80">
        <v>370000</v>
      </c>
      <c r="J14" s="80">
        <v>370000</v>
      </c>
      <c r="K14" s="80">
        <v>370000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71" t="s">
        <v>314</v>
      </c>
      <c r="B15" s="71" t="s">
        <v>317</v>
      </c>
      <c r="C15" s="71" t="s">
        <v>318</v>
      </c>
      <c r="D15" s="71" t="s">
        <v>70</v>
      </c>
      <c r="E15" s="71" t="s">
        <v>126</v>
      </c>
      <c r="F15" s="71" t="s">
        <v>127</v>
      </c>
      <c r="G15" s="71" t="s">
        <v>291</v>
      </c>
      <c r="H15" s="71" t="s">
        <v>292</v>
      </c>
      <c r="I15" s="80">
        <v>1900000</v>
      </c>
      <c r="J15" s="80">
        <v>1900000</v>
      </c>
      <c r="K15" s="80">
        <v>1900000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71" t="s">
        <v>314</v>
      </c>
      <c r="B16" s="71" t="s">
        <v>323</v>
      </c>
      <c r="C16" s="71" t="s">
        <v>324</v>
      </c>
      <c r="D16" s="71" t="s">
        <v>70</v>
      </c>
      <c r="E16" s="71" t="s">
        <v>132</v>
      </c>
      <c r="F16" s="71" t="s">
        <v>133</v>
      </c>
      <c r="G16" s="71" t="s">
        <v>275</v>
      </c>
      <c r="H16" s="71" t="s">
        <v>276</v>
      </c>
      <c r="I16" s="80">
        <v>73699.1</v>
      </c>
      <c r="J16" s="80"/>
      <c r="K16" s="80"/>
      <c r="L16" s="80"/>
      <c r="M16" s="80"/>
      <c r="N16" s="80">
        <v>73699.1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71" t="s">
        <v>314</v>
      </c>
      <c r="B17" s="71" t="s">
        <v>325</v>
      </c>
      <c r="C17" s="71" t="s">
        <v>326</v>
      </c>
      <c r="D17" s="71" t="s">
        <v>70</v>
      </c>
      <c r="E17" s="71" t="s">
        <v>207</v>
      </c>
      <c r="F17" s="71" t="s">
        <v>208</v>
      </c>
      <c r="G17" s="71" t="s">
        <v>275</v>
      </c>
      <c r="H17" s="71" t="s">
        <v>276</v>
      </c>
      <c r="I17" s="80">
        <v>164790.7</v>
      </c>
      <c r="J17" s="80"/>
      <c r="K17" s="80"/>
      <c r="L17" s="80"/>
      <c r="M17" s="80"/>
      <c r="N17" s="80">
        <v>164790.7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71" t="s">
        <v>314</v>
      </c>
      <c r="B18" s="71" t="s">
        <v>327</v>
      </c>
      <c r="C18" s="71" t="s">
        <v>328</v>
      </c>
      <c r="D18" s="71" t="s">
        <v>70</v>
      </c>
      <c r="E18" s="71" t="s">
        <v>142</v>
      </c>
      <c r="F18" s="71" t="s">
        <v>143</v>
      </c>
      <c r="G18" s="71" t="s">
        <v>291</v>
      </c>
      <c r="H18" s="71" t="s">
        <v>292</v>
      </c>
      <c r="I18" s="80">
        <v>192600</v>
      </c>
      <c r="J18" s="80"/>
      <c r="K18" s="80"/>
      <c r="L18" s="80"/>
      <c r="M18" s="80"/>
      <c r="N18" s="80">
        <v>192600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71" t="s">
        <v>314</v>
      </c>
      <c r="B19" s="71" t="s">
        <v>329</v>
      </c>
      <c r="C19" s="71" t="s">
        <v>330</v>
      </c>
      <c r="D19" s="71" t="s">
        <v>70</v>
      </c>
      <c r="E19" s="71" t="s">
        <v>132</v>
      </c>
      <c r="F19" s="71" t="s">
        <v>133</v>
      </c>
      <c r="G19" s="71" t="s">
        <v>275</v>
      </c>
      <c r="H19" s="71" t="s">
        <v>276</v>
      </c>
      <c r="I19" s="80">
        <v>125100</v>
      </c>
      <c r="J19" s="80"/>
      <c r="K19" s="80"/>
      <c r="L19" s="80"/>
      <c r="M19" s="80"/>
      <c r="N19" s="80">
        <v>125100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71" t="s">
        <v>314</v>
      </c>
      <c r="B20" s="71" t="s">
        <v>331</v>
      </c>
      <c r="C20" s="71" t="s">
        <v>332</v>
      </c>
      <c r="D20" s="71" t="s">
        <v>70</v>
      </c>
      <c r="E20" s="71" t="s">
        <v>132</v>
      </c>
      <c r="F20" s="71" t="s">
        <v>133</v>
      </c>
      <c r="G20" s="71" t="s">
        <v>275</v>
      </c>
      <c r="H20" s="71" t="s">
        <v>276</v>
      </c>
      <c r="I20" s="80">
        <v>1625</v>
      </c>
      <c r="J20" s="80"/>
      <c r="K20" s="80"/>
      <c r="L20" s="80"/>
      <c r="M20" s="80"/>
      <c r="N20" s="80">
        <v>1625</v>
      </c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71" t="s">
        <v>314</v>
      </c>
      <c r="B21" s="71" t="s">
        <v>333</v>
      </c>
      <c r="C21" s="71" t="s">
        <v>334</v>
      </c>
      <c r="D21" s="71" t="s">
        <v>70</v>
      </c>
      <c r="E21" s="71" t="s">
        <v>128</v>
      </c>
      <c r="F21" s="71" t="s">
        <v>129</v>
      </c>
      <c r="G21" s="71" t="s">
        <v>291</v>
      </c>
      <c r="H21" s="71" t="s">
        <v>292</v>
      </c>
      <c r="I21" s="80">
        <v>20000</v>
      </c>
      <c r="J21" s="80"/>
      <c r="K21" s="80"/>
      <c r="L21" s="80"/>
      <c r="M21" s="80"/>
      <c r="N21" s="80"/>
      <c r="O21" s="80"/>
      <c r="P21" s="80"/>
      <c r="Q21" s="80"/>
      <c r="R21" s="80">
        <v>20000</v>
      </c>
      <c r="S21" s="80"/>
      <c r="T21" s="80"/>
      <c r="U21" s="80"/>
      <c r="V21" s="80"/>
      <c r="W21" s="80">
        <v>20000</v>
      </c>
    </row>
    <row r="22" ht="21.75" customHeight="1" spans="1:23">
      <c r="A22" s="71" t="s">
        <v>335</v>
      </c>
      <c r="B22" s="71" t="s">
        <v>336</v>
      </c>
      <c r="C22" s="71" t="s">
        <v>337</v>
      </c>
      <c r="D22" s="71" t="s">
        <v>70</v>
      </c>
      <c r="E22" s="71" t="s">
        <v>112</v>
      </c>
      <c r="F22" s="71" t="s">
        <v>113</v>
      </c>
      <c r="G22" s="71" t="s">
        <v>338</v>
      </c>
      <c r="H22" s="71" t="s">
        <v>339</v>
      </c>
      <c r="I22" s="80">
        <v>5525000</v>
      </c>
      <c r="J22" s="80">
        <v>5525000</v>
      </c>
      <c r="K22" s="80">
        <v>5525000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71" t="s">
        <v>335</v>
      </c>
      <c r="B23" s="71" t="s">
        <v>336</v>
      </c>
      <c r="C23" s="71" t="s">
        <v>337</v>
      </c>
      <c r="D23" s="71" t="s">
        <v>70</v>
      </c>
      <c r="E23" s="71" t="s">
        <v>112</v>
      </c>
      <c r="F23" s="71" t="s">
        <v>113</v>
      </c>
      <c r="G23" s="71" t="s">
        <v>338</v>
      </c>
      <c r="H23" s="71" t="s">
        <v>339</v>
      </c>
      <c r="I23" s="80">
        <v>270000</v>
      </c>
      <c r="J23" s="80">
        <v>270000</v>
      </c>
      <c r="K23" s="80">
        <v>270000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71" t="s">
        <v>335</v>
      </c>
      <c r="B24" s="71" t="s">
        <v>340</v>
      </c>
      <c r="C24" s="71" t="s">
        <v>341</v>
      </c>
      <c r="D24" s="71" t="s">
        <v>70</v>
      </c>
      <c r="E24" s="71" t="s">
        <v>114</v>
      </c>
      <c r="F24" s="71" t="s">
        <v>115</v>
      </c>
      <c r="G24" s="71" t="s">
        <v>338</v>
      </c>
      <c r="H24" s="71" t="s">
        <v>339</v>
      </c>
      <c r="I24" s="80">
        <v>3513000</v>
      </c>
      <c r="J24" s="80">
        <v>3513000</v>
      </c>
      <c r="K24" s="80">
        <v>3513000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71" t="s">
        <v>335</v>
      </c>
      <c r="B25" s="71" t="s">
        <v>342</v>
      </c>
      <c r="C25" s="71" t="s">
        <v>343</v>
      </c>
      <c r="D25" s="71" t="s">
        <v>70</v>
      </c>
      <c r="E25" s="71" t="s">
        <v>116</v>
      </c>
      <c r="F25" s="71" t="s">
        <v>117</v>
      </c>
      <c r="G25" s="71" t="s">
        <v>291</v>
      </c>
      <c r="H25" s="71" t="s">
        <v>292</v>
      </c>
      <c r="I25" s="80">
        <v>610000</v>
      </c>
      <c r="J25" s="80">
        <v>610000</v>
      </c>
      <c r="K25" s="80">
        <v>610000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71" t="s">
        <v>335</v>
      </c>
      <c r="B26" s="71" t="s">
        <v>344</v>
      </c>
      <c r="C26" s="71" t="s">
        <v>345</v>
      </c>
      <c r="D26" s="71" t="s">
        <v>70</v>
      </c>
      <c r="E26" s="71" t="s">
        <v>118</v>
      </c>
      <c r="F26" s="71" t="s">
        <v>119</v>
      </c>
      <c r="G26" s="71" t="s">
        <v>291</v>
      </c>
      <c r="H26" s="71" t="s">
        <v>292</v>
      </c>
      <c r="I26" s="80">
        <v>1600000</v>
      </c>
      <c r="J26" s="80">
        <v>1600000</v>
      </c>
      <c r="K26" s="80">
        <v>1600000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71" t="s">
        <v>335</v>
      </c>
      <c r="B27" s="71" t="s">
        <v>346</v>
      </c>
      <c r="C27" s="71" t="s">
        <v>347</v>
      </c>
      <c r="D27" s="71" t="s">
        <v>70</v>
      </c>
      <c r="E27" s="71" t="s">
        <v>120</v>
      </c>
      <c r="F27" s="71" t="s">
        <v>121</v>
      </c>
      <c r="G27" s="71" t="s">
        <v>291</v>
      </c>
      <c r="H27" s="71" t="s">
        <v>292</v>
      </c>
      <c r="I27" s="80">
        <v>300000</v>
      </c>
      <c r="J27" s="80">
        <v>300000</v>
      </c>
      <c r="K27" s="80">
        <v>300000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71" t="s">
        <v>335</v>
      </c>
      <c r="B28" s="71" t="s">
        <v>348</v>
      </c>
      <c r="C28" s="71" t="s">
        <v>349</v>
      </c>
      <c r="D28" s="71" t="s">
        <v>70</v>
      </c>
      <c r="E28" s="71" t="s">
        <v>122</v>
      </c>
      <c r="F28" s="71" t="s">
        <v>123</v>
      </c>
      <c r="G28" s="71" t="s">
        <v>291</v>
      </c>
      <c r="H28" s="71" t="s">
        <v>292</v>
      </c>
      <c r="I28" s="80">
        <v>5430000</v>
      </c>
      <c r="J28" s="80">
        <v>5430000</v>
      </c>
      <c r="K28" s="80">
        <v>5430000</v>
      </c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71" t="s">
        <v>335</v>
      </c>
      <c r="B29" s="71" t="s">
        <v>348</v>
      </c>
      <c r="C29" s="71" t="s">
        <v>349</v>
      </c>
      <c r="D29" s="71" t="s">
        <v>70</v>
      </c>
      <c r="E29" s="71" t="s">
        <v>122</v>
      </c>
      <c r="F29" s="71" t="s">
        <v>123</v>
      </c>
      <c r="G29" s="71" t="s">
        <v>291</v>
      </c>
      <c r="H29" s="71" t="s">
        <v>292</v>
      </c>
      <c r="I29" s="80">
        <v>2114920</v>
      </c>
      <c r="J29" s="80">
        <v>2114920</v>
      </c>
      <c r="K29" s="80">
        <v>2114920</v>
      </c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71" t="s">
        <v>335</v>
      </c>
      <c r="B30" s="71" t="s">
        <v>350</v>
      </c>
      <c r="C30" s="71" t="s">
        <v>351</v>
      </c>
      <c r="D30" s="71" t="s">
        <v>70</v>
      </c>
      <c r="E30" s="71" t="s">
        <v>126</v>
      </c>
      <c r="F30" s="71" t="s">
        <v>127</v>
      </c>
      <c r="G30" s="71" t="s">
        <v>321</v>
      </c>
      <c r="H30" s="71" t="s">
        <v>322</v>
      </c>
      <c r="I30" s="80">
        <v>500000</v>
      </c>
      <c r="J30" s="80">
        <v>500000</v>
      </c>
      <c r="K30" s="80">
        <v>500000</v>
      </c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71" t="s">
        <v>335</v>
      </c>
      <c r="B31" s="71" t="s">
        <v>350</v>
      </c>
      <c r="C31" s="71" t="s">
        <v>351</v>
      </c>
      <c r="D31" s="71" t="s">
        <v>70</v>
      </c>
      <c r="E31" s="71" t="s">
        <v>130</v>
      </c>
      <c r="F31" s="71" t="s">
        <v>131</v>
      </c>
      <c r="G31" s="71" t="s">
        <v>291</v>
      </c>
      <c r="H31" s="71" t="s">
        <v>292</v>
      </c>
      <c r="I31" s="80">
        <v>100000</v>
      </c>
      <c r="J31" s="80">
        <v>100000</v>
      </c>
      <c r="K31" s="80">
        <v>100000</v>
      </c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71" t="s">
        <v>335</v>
      </c>
      <c r="B32" s="71" t="s">
        <v>352</v>
      </c>
      <c r="C32" s="71" t="s">
        <v>353</v>
      </c>
      <c r="D32" s="71" t="s">
        <v>70</v>
      </c>
      <c r="E32" s="71" t="s">
        <v>112</v>
      </c>
      <c r="F32" s="71" t="s">
        <v>113</v>
      </c>
      <c r="G32" s="71" t="s">
        <v>338</v>
      </c>
      <c r="H32" s="71" t="s">
        <v>339</v>
      </c>
      <c r="I32" s="80">
        <v>86016</v>
      </c>
      <c r="J32" s="80">
        <v>86016</v>
      </c>
      <c r="K32" s="80">
        <v>86016</v>
      </c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71" t="s">
        <v>335</v>
      </c>
      <c r="B33" s="71" t="s">
        <v>352</v>
      </c>
      <c r="C33" s="71" t="s">
        <v>353</v>
      </c>
      <c r="D33" s="71" t="s">
        <v>70</v>
      </c>
      <c r="E33" s="71" t="s">
        <v>128</v>
      </c>
      <c r="F33" s="71" t="s">
        <v>129</v>
      </c>
      <c r="G33" s="71" t="s">
        <v>291</v>
      </c>
      <c r="H33" s="71" t="s">
        <v>292</v>
      </c>
      <c r="I33" s="80">
        <v>19585984</v>
      </c>
      <c r="J33" s="80">
        <v>19585984</v>
      </c>
      <c r="K33" s="80">
        <v>19585984</v>
      </c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1.75" customHeight="1" spans="1:23">
      <c r="A34" s="71" t="s">
        <v>335</v>
      </c>
      <c r="B34" s="71" t="s">
        <v>354</v>
      </c>
      <c r="C34" s="71" t="s">
        <v>355</v>
      </c>
      <c r="D34" s="71" t="s">
        <v>70</v>
      </c>
      <c r="E34" s="71" t="s">
        <v>132</v>
      </c>
      <c r="F34" s="71" t="s">
        <v>133</v>
      </c>
      <c r="G34" s="71" t="s">
        <v>291</v>
      </c>
      <c r="H34" s="71" t="s">
        <v>292</v>
      </c>
      <c r="I34" s="80">
        <v>2963200</v>
      </c>
      <c r="J34" s="80">
        <v>2963200</v>
      </c>
      <c r="K34" s="80">
        <v>2963200</v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1.75" customHeight="1" spans="1:23">
      <c r="A35" s="71" t="s">
        <v>335</v>
      </c>
      <c r="B35" s="71" t="s">
        <v>356</v>
      </c>
      <c r="C35" s="71" t="s">
        <v>357</v>
      </c>
      <c r="D35" s="71" t="s">
        <v>70</v>
      </c>
      <c r="E35" s="71" t="s">
        <v>134</v>
      </c>
      <c r="F35" s="71" t="s">
        <v>135</v>
      </c>
      <c r="G35" s="71" t="s">
        <v>291</v>
      </c>
      <c r="H35" s="71" t="s">
        <v>292</v>
      </c>
      <c r="I35" s="80">
        <v>400000</v>
      </c>
      <c r="J35" s="80">
        <v>400000</v>
      </c>
      <c r="K35" s="80">
        <v>400000</v>
      </c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1.75" customHeight="1" spans="1:23">
      <c r="A36" s="71" t="s">
        <v>335</v>
      </c>
      <c r="B36" s="71" t="s">
        <v>358</v>
      </c>
      <c r="C36" s="71" t="s">
        <v>359</v>
      </c>
      <c r="D36" s="71" t="s">
        <v>70</v>
      </c>
      <c r="E36" s="71" t="s">
        <v>142</v>
      </c>
      <c r="F36" s="71" t="s">
        <v>143</v>
      </c>
      <c r="G36" s="71" t="s">
        <v>291</v>
      </c>
      <c r="H36" s="71" t="s">
        <v>292</v>
      </c>
      <c r="I36" s="80">
        <v>200000</v>
      </c>
      <c r="J36" s="80"/>
      <c r="K36" s="80"/>
      <c r="L36" s="80"/>
      <c r="M36" s="80"/>
      <c r="N36" s="80"/>
      <c r="O36" s="80"/>
      <c r="P36" s="80"/>
      <c r="Q36" s="80"/>
      <c r="R36" s="80">
        <v>200000</v>
      </c>
      <c r="S36" s="80"/>
      <c r="T36" s="80"/>
      <c r="U36" s="80"/>
      <c r="V36" s="80"/>
      <c r="W36" s="80">
        <v>200000</v>
      </c>
    </row>
    <row r="37" ht="21.75" customHeight="1" spans="1:23">
      <c r="A37" s="71" t="s">
        <v>335</v>
      </c>
      <c r="B37" s="71" t="s">
        <v>360</v>
      </c>
      <c r="C37" s="71" t="s">
        <v>361</v>
      </c>
      <c r="D37" s="71" t="s">
        <v>70</v>
      </c>
      <c r="E37" s="71" t="s">
        <v>128</v>
      </c>
      <c r="F37" s="71" t="s">
        <v>129</v>
      </c>
      <c r="G37" s="71" t="s">
        <v>291</v>
      </c>
      <c r="H37" s="71" t="s">
        <v>292</v>
      </c>
      <c r="I37" s="80">
        <v>7000000</v>
      </c>
      <c r="J37" s="80"/>
      <c r="K37" s="80"/>
      <c r="L37" s="80"/>
      <c r="M37" s="80"/>
      <c r="N37" s="80"/>
      <c r="O37" s="80"/>
      <c r="P37" s="80"/>
      <c r="Q37" s="80"/>
      <c r="R37" s="80">
        <v>7000000</v>
      </c>
      <c r="S37" s="80"/>
      <c r="T37" s="80"/>
      <c r="U37" s="80"/>
      <c r="V37" s="80"/>
      <c r="W37" s="80">
        <v>7000000</v>
      </c>
    </row>
    <row r="38" ht="21.75" customHeight="1" spans="1:23">
      <c r="A38" s="71" t="s">
        <v>335</v>
      </c>
      <c r="B38" s="71" t="s">
        <v>362</v>
      </c>
      <c r="C38" s="71" t="s">
        <v>363</v>
      </c>
      <c r="D38" s="71" t="s">
        <v>70</v>
      </c>
      <c r="E38" s="71" t="s">
        <v>156</v>
      </c>
      <c r="F38" s="71" t="s">
        <v>157</v>
      </c>
      <c r="G38" s="71" t="s">
        <v>291</v>
      </c>
      <c r="H38" s="71" t="s">
        <v>292</v>
      </c>
      <c r="I38" s="80">
        <v>500000</v>
      </c>
      <c r="J38" s="80">
        <v>500000</v>
      </c>
      <c r="K38" s="80">
        <v>500000</v>
      </c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1.75" customHeight="1" spans="1:23">
      <c r="A39" s="71" t="s">
        <v>335</v>
      </c>
      <c r="B39" s="71" t="s">
        <v>364</v>
      </c>
      <c r="C39" s="71" t="s">
        <v>365</v>
      </c>
      <c r="D39" s="71" t="s">
        <v>70</v>
      </c>
      <c r="E39" s="71" t="s">
        <v>126</v>
      </c>
      <c r="F39" s="71" t="s">
        <v>127</v>
      </c>
      <c r="G39" s="71" t="s">
        <v>291</v>
      </c>
      <c r="H39" s="71" t="s">
        <v>292</v>
      </c>
      <c r="I39" s="80">
        <v>282400</v>
      </c>
      <c r="J39" s="80"/>
      <c r="K39" s="80"/>
      <c r="L39" s="80"/>
      <c r="M39" s="80"/>
      <c r="N39" s="80">
        <v>282400</v>
      </c>
      <c r="O39" s="80"/>
      <c r="P39" s="80"/>
      <c r="Q39" s="80"/>
      <c r="R39" s="80"/>
      <c r="S39" s="80"/>
      <c r="T39" s="80"/>
      <c r="U39" s="80"/>
      <c r="V39" s="80"/>
      <c r="W39" s="80"/>
    </row>
    <row r="40" ht="21.75" customHeight="1" spans="1:23">
      <c r="A40" s="71" t="s">
        <v>335</v>
      </c>
      <c r="B40" s="71" t="s">
        <v>366</v>
      </c>
      <c r="C40" s="71" t="s">
        <v>367</v>
      </c>
      <c r="D40" s="71" t="s">
        <v>70</v>
      </c>
      <c r="E40" s="71" t="s">
        <v>114</v>
      </c>
      <c r="F40" s="71" t="s">
        <v>115</v>
      </c>
      <c r="G40" s="71" t="s">
        <v>338</v>
      </c>
      <c r="H40" s="71" t="s">
        <v>339</v>
      </c>
      <c r="I40" s="80">
        <v>29790</v>
      </c>
      <c r="J40" s="80"/>
      <c r="K40" s="80"/>
      <c r="L40" s="80"/>
      <c r="M40" s="80"/>
      <c r="N40" s="80">
        <v>29790</v>
      </c>
      <c r="O40" s="80"/>
      <c r="P40" s="80"/>
      <c r="Q40" s="80"/>
      <c r="R40" s="80"/>
      <c r="S40" s="80"/>
      <c r="T40" s="80"/>
      <c r="U40" s="80"/>
      <c r="V40" s="80"/>
      <c r="W40" s="80"/>
    </row>
    <row r="41" ht="21.75" customHeight="1" spans="1:23">
      <c r="A41" s="71" t="s">
        <v>335</v>
      </c>
      <c r="B41" s="71" t="s">
        <v>366</v>
      </c>
      <c r="C41" s="71" t="s">
        <v>367</v>
      </c>
      <c r="D41" s="71" t="s">
        <v>70</v>
      </c>
      <c r="E41" s="71" t="s">
        <v>122</v>
      </c>
      <c r="F41" s="71" t="s">
        <v>123</v>
      </c>
      <c r="G41" s="71" t="s">
        <v>291</v>
      </c>
      <c r="H41" s="71" t="s">
        <v>292</v>
      </c>
      <c r="I41" s="80">
        <v>10478.16</v>
      </c>
      <c r="J41" s="80"/>
      <c r="K41" s="80"/>
      <c r="L41" s="80"/>
      <c r="M41" s="80"/>
      <c r="N41" s="80">
        <v>10478.16</v>
      </c>
      <c r="O41" s="80"/>
      <c r="P41" s="80"/>
      <c r="Q41" s="80"/>
      <c r="R41" s="80"/>
      <c r="S41" s="80"/>
      <c r="T41" s="80"/>
      <c r="U41" s="80"/>
      <c r="V41" s="80"/>
      <c r="W41" s="80"/>
    </row>
    <row r="42" ht="21.75" customHeight="1" spans="1:23">
      <c r="A42" s="71" t="s">
        <v>335</v>
      </c>
      <c r="B42" s="71" t="s">
        <v>368</v>
      </c>
      <c r="C42" s="71" t="s">
        <v>369</v>
      </c>
      <c r="D42" s="71" t="s">
        <v>70</v>
      </c>
      <c r="E42" s="71" t="s">
        <v>118</v>
      </c>
      <c r="F42" s="71" t="s">
        <v>119</v>
      </c>
      <c r="G42" s="71" t="s">
        <v>291</v>
      </c>
      <c r="H42" s="71" t="s">
        <v>292</v>
      </c>
      <c r="I42" s="80">
        <v>177036.87</v>
      </c>
      <c r="J42" s="80"/>
      <c r="K42" s="80"/>
      <c r="L42" s="80"/>
      <c r="M42" s="80"/>
      <c r="N42" s="80">
        <v>177036.87</v>
      </c>
      <c r="O42" s="80"/>
      <c r="P42" s="80"/>
      <c r="Q42" s="80"/>
      <c r="R42" s="80"/>
      <c r="S42" s="80"/>
      <c r="T42" s="80"/>
      <c r="U42" s="80"/>
      <c r="V42" s="80"/>
      <c r="W42" s="80"/>
    </row>
    <row r="43" ht="21.75" customHeight="1" spans="1:23">
      <c r="A43" s="71" t="s">
        <v>335</v>
      </c>
      <c r="B43" s="71" t="s">
        <v>370</v>
      </c>
      <c r="C43" s="71" t="s">
        <v>371</v>
      </c>
      <c r="D43" s="71" t="s">
        <v>70</v>
      </c>
      <c r="E43" s="71" t="s">
        <v>128</v>
      </c>
      <c r="F43" s="71" t="s">
        <v>129</v>
      </c>
      <c r="G43" s="71" t="s">
        <v>291</v>
      </c>
      <c r="H43" s="71" t="s">
        <v>292</v>
      </c>
      <c r="I43" s="80">
        <v>2880034.65</v>
      </c>
      <c r="J43" s="80"/>
      <c r="K43" s="80"/>
      <c r="L43" s="80"/>
      <c r="M43" s="80"/>
      <c r="N43" s="80">
        <v>2880034.65</v>
      </c>
      <c r="O43" s="80"/>
      <c r="P43" s="80"/>
      <c r="Q43" s="80"/>
      <c r="R43" s="80"/>
      <c r="S43" s="80"/>
      <c r="T43" s="80"/>
      <c r="U43" s="80"/>
      <c r="V43" s="80"/>
      <c r="W43" s="80"/>
    </row>
    <row r="44" ht="21.75" customHeight="1" spans="1:23">
      <c r="A44" s="71" t="s">
        <v>335</v>
      </c>
      <c r="B44" s="71" t="s">
        <v>372</v>
      </c>
      <c r="C44" s="71" t="s">
        <v>373</v>
      </c>
      <c r="D44" s="71" t="s">
        <v>70</v>
      </c>
      <c r="E44" s="71" t="s">
        <v>122</v>
      </c>
      <c r="F44" s="71" t="s">
        <v>123</v>
      </c>
      <c r="G44" s="71" t="s">
        <v>291</v>
      </c>
      <c r="H44" s="71" t="s">
        <v>292</v>
      </c>
      <c r="I44" s="80">
        <v>952.56</v>
      </c>
      <c r="J44" s="80"/>
      <c r="K44" s="80"/>
      <c r="L44" s="80"/>
      <c r="M44" s="80"/>
      <c r="N44" s="80">
        <v>952.56</v>
      </c>
      <c r="O44" s="80"/>
      <c r="P44" s="80"/>
      <c r="Q44" s="80"/>
      <c r="R44" s="80"/>
      <c r="S44" s="80"/>
      <c r="T44" s="80"/>
      <c r="U44" s="80"/>
      <c r="V44" s="80"/>
      <c r="W44" s="80"/>
    </row>
    <row r="45" ht="21.75" customHeight="1" spans="1:23">
      <c r="A45" s="71" t="s">
        <v>335</v>
      </c>
      <c r="B45" s="71" t="s">
        <v>372</v>
      </c>
      <c r="C45" s="71" t="s">
        <v>373</v>
      </c>
      <c r="D45" s="71" t="s">
        <v>70</v>
      </c>
      <c r="E45" s="71" t="s">
        <v>122</v>
      </c>
      <c r="F45" s="71" t="s">
        <v>123</v>
      </c>
      <c r="G45" s="71" t="s">
        <v>291</v>
      </c>
      <c r="H45" s="71" t="s">
        <v>292</v>
      </c>
      <c r="I45" s="80">
        <v>952.56</v>
      </c>
      <c r="J45" s="80"/>
      <c r="K45" s="80"/>
      <c r="L45" s="80"/>
      <c r="M45" s="80"/>
      <c r="N45" s="80">
        <v>952.56</v>
      </c>
      <c r="O45" s="80"/>
      <c r="P45" s="80"/>
      <c r="Q45" s="80"/>
      <c r="R45" s="80"/>
      <c r="S45" s="80"/>
      <c r="T45" s="80"/>
      <c r="U45" s="80"/>
      <c r="V45" s="80"/>
      <c r="W45" s="80"/>
    </row>
    <row r="46" ht="21.75" customHeight="1" spans="1:23">
      <c r="A46" s="71" t="s">
        <v>335</v>
      </c>
      <c r="B46" s="71" t="s">
        <v>374</v>
      </c>
      <c r="C46" s="71" t="s">
        <v>375</v>
      </c>
      <c r="D46" s="71" t="s">
        <v>70</v>
      </c>
      <c r="E46" s="71" t="s">
        <v>114</v>
      </c>
      <c r="F46" s="71" t="s">
        <v>115</v>
      </c>
      <c r="G46" s="71" t="s">
        <v>291</v>
      </c>
      <c r="H46" s="71" t="s">
        <v>292</v>
      </c>
      <c r="I46" s="80">
        <v>6925.68</v>
      </c>
      <c r="J46" s="80"/>
      <c r="K46" s="80"/>
      <c r="L46" s="80"/>
      <c r="M46" s="80"/>
      <c r="N46" s="80">
        <v>6925.68</v>
      </c>
      <c r="O46" s="80"/>
      <c r="P46" s="80"/>
      <c r="Q46" s="80"/>
      <c r="R46" s="80"/>
      <c r="S46" s="80"/>
      <c r="T46" s="80"/>
      <c r="U46" s="80"/>
      <c r="V46" s="80"/>
      <c r="W46" s="80"/>
    </row>
    <row r="47" ht="21.75" customHeight="1" spans="1:23">
      <c r="A47" s="71" t="s">
        <v>335</v>
      </c>
      <c r="B47" s="71" t="s">
        <v>376</v>
      </c>
      <c r="C47" s="71" t="s">
        <v>377</v>
      </c>
      <c r="D47" s="71" t="s">
        <v>70</v>
      </c>
      <c r="E47" s="71" t="s">
        <v>122</v>
      </c>
      <c r="F47" s="71" t="s">
        <v>123</v>
      </c>
      <c r="G47" s="71" t="s">
        <v>291</v>
      </c>
      <c r="H47" s="71" t="s">
        <v>292</v>
      </c>
      <c r="I47" s="80">
        <v>15134.1</v>
      </c>
      <c r="J47" s="80"/>
      <c r="K47" s="80"/>
      <c r="L47" s="80"/>
      <c r="M47" s="80"/>
      <c r="N47" s="80">
        <v>15134.1</v>
      </c>
      <c r="O47" s="80"/>
      <c r="P47" s="80"/>
      <c r="Q47" s="80"/>
      <c r="R47" s="80"/>
      <c r="S47" s="80"/>
      <c r="T47" s="80"/>
      <c r="U47" s="80"/>
      <c r="V47" s="80"/>
      <c r="W47" s="80"/>
    </row>
    <row r="48" ht="21.75" customHeight="1" spans="1:23">
      <c r="A48" s="71" t="s">
        <v>335</v>
      </c>
      <c r="B48" s="71" t="s">
        <v>378</v>
      </c>
      <c r="C48" s="71" t="s">
        <v>379</v>
      </c>
      <c r="D48" s="71" t="s">
        <v>70</v>
      </c>
      <c r="E48" s="71" t="s">
        <v>112</v>
      </c>
      <c r="F48" s="71" t="s">
        <v>113</v>
      </c>
      <c r="G48" s="71" t="s">
        <v>338</v>
      </c>
      <c r="H48" s="71" t="s">
        <v>339</v>
      </c>
      <c r="I48" s="80">
        <v>222138.71</v>
      </c>
      <c r="J48" s="80"/>
      <c r="K48" s="80"/>
      <c r="L48" s="80"/>
      <c r="M48" s="80"/>
      <c r="N48" s="80">
        <v>222138.71</v>
      </c>
      <c r="O48" s="80"/>
      <c r="P48" s="80"/>
      <c r="Q48" s="80"/>
      <c r="R48" s="80"/>
      <c r="S48" s="80"/>
      <c r="T48" s="80"/>
      <c r="U48" s="80"/>
      <c r="V48" s="80"/>
      <c r="W48" s="80"/>
    </row>
    <row r="49" ht="21.75" customHeight="1" spans="1:23">
      <c r="A49" s="71" t="s">
        <v>335</v>
      </c>
      <c r="B49" s="71" t="s">
        <v>378</v>
      </c>
      <c r="C49" s="71" t="s">
        <v>379</v>
      </c>
      <c r="D49" s="71" t="s">
        <v>70</v>
      </c>
      <c r="E49" s="71" t="s">
        <v>122</v>
      </c>
      <c r="F49" s="71" t="s">
        <v>123</v>
      </c>
      <c r="G49" s="71" t="s">
        <v>291</v>
      </c>
      <c r="H49" s="71" t="s">
        <v>292</v>
      </c>
      <c r="I49" s="80">
        <v>580851.56</v>
      </c>
      <c r="J49" s="80"/>
      <c r="K49" s="80"/>
      <c r="L49" s="80"/>
      <c r="M49" s="80"/>
      <c r="N49" s="80">
        <v>580851.56</v>
      </c>
      <c r="O49" s="80"/>
      <c r="P49" s="80"/>
      <c r="Q49" s="80"/>
      <c r="R49" s="80"/>
      <c r="S49" s="80"/>
      <c r="T49" s="80"/>
      <c r="U49" s="80"/>
      <c r="V49" s="80"/>
      <c r="W49" s="80"/>
    </row>
    <row r="50" ht="21.75" customHeight="1" spans="1:23">
      <c r="A50" s="71" t="s">
        <v>335</v>
      </c>
      <c r="B50" s="71" t="s">
        <v>378</v>
      </c>
      <c r="C50" s="71" t="s">
        <v>379</v>
      </c>
      <c r="D50" s="71" t="s">
        <v>70</v>
      </c>
      <c r="E50" s="71" t="s">
        <v>122</v>
      </c>
      <c r="F50" s="71" t="s">
        <v>123</v>
      </c>
      <c r="G50" s="71" t="s">
        <v>291</v>
      </c>
      <c r="H50" s="71" t="s">
        <v>292</v>
      </c>
      <c r="I50" s="80">
        <v>876681.41</v>
      </c>
      <c r="J50" s="80"/>
      <c r="K50" s="80"/>
      <c r="L50" s="80"/>
      <c r="M50" s="80"/>
      <c r="N50" s="80">
        <v>876681.41</v>
      </c>
      <c r="O50" s="80"/>
      <c r="P50" s="80"/>
      <c r="Q50" s="80"/>
      <c r="R50" s="80"/>
      <c r="S50" s="80"/>
      <c r="T50" s="80"/>
      <c r="U50" s="80"/>
      <c r="V50" s="80"/>
      <c r="W50" s="80"/>
    </row>
    <row r="51" ht="21.75" customHeight="1" spans="1:23">
      <c r="A51" s="71" t="s">
        <v>335</v>
      </c>
      <c r="B51" s="71" t="s">
        <v>380</v>
      </c>
      <c r="C51" s="71" t="s">
        <v>381</v>
      </c>
      <c r="D51" s="71" t="s">
        <v>70</v>
      </c>
      <c r="E51" s="71" t="s">
        <v>156</v>
      </c>
      <c r="F51" s="71" t="s">
        <v>157</v>
      </c>
      <c r="G51" s="71" t="s">
        <v>382</v>
      </c>
      <c r="H51" s="71" t="s">
        <v>383</v>
      </c>
      <c r="I51" s="80">
        <v>769.72</v>
      </c>
      <c r="J51" s="80"/>
      <c r="K51" s="80"/>
      <c r="L51" s="80"/>
      <c r="M51" s="80"/>
      <c r="N51" s="80">
        <v>769.72</v>
      </c>
      <c r="O51" s="80"/>
      <c r="P51" s="80"/>
      <c r="Q51" s="80"/>
      <c r="R51" s="80"/>
      <c r="S51" s="80"/>
      <c r="T51" s="80"/>
      <c r="U51" s="80"/>
      <c r="V51" s="80"/>
      <c r="W51" s="80"/>
    </row>
    <row r="52" ht="21.75" customHeight="1" spans="1:23">
      <c r="A52" s="71" t="s">
        <v>335</v>
      </c>
      <c r="B52" s="71" t="s">
        <v>384</v>
      </c>
      <c r="C52" s="71" t="s">
        <v>385</v>
      </c>
      <c r="D52" s="71" t="s">
        <v>70</v>
      </c>
      <c r="E52" s="71" t="s">
        <v>126</v>
      </c>
      <c r="F52" s="71" t="s">
        <v>127</v>
      </c>
      <c r="G52" s="71" t="s">
        <v>321</v>
      </c>
      <c r="H52" s="71" t="s">
        <v>322</v>
      </c>
      <c r="I52" s="80">
        <v>30000</v>
      </c>
      <c r="J52" s="80"/>
      <c r="K52" s="80"/>
      <c r="L52" s="80"/>
      <c r="M52" s="80"/>
      <c r="N52" s="80">
        <v>30000</v>
      </c>
      <c r="O52" s="80"/>
      <c r="P52" s="80"/>
      <c r="Q52" s="80"/>
      <c r="R52" s="80"/>
      <c r="S52" s="80"/>
      <c r="T52" s="80"/>
      <c r="U52" s="80"/>
      <c r="V52" s="80"/>
      <c r="W52" s="80"/>
    </row>
    <row r="53" ht="21.75" customHeight="1" spans="1:23">
      <c r="A53" s="71" t="s">
        <v>335</v>
      </c>
      <c r="B53" s="71" t="s">
        <v>386</v>
      </c>
      <c r="C53" s="71" t="s">
        <v>387</v>
      </c>
      <c r="D53" s="71" t="s">
        <v>70</v>
      </c>
      <c r="E53" s="71" t="s">
        <v>126</v>
      </c>
      <c r="F53" s="71" t="s">
        <v>127</v>
      </c>
      <c r="G53" s="71" t="s">
        <v>291</v>
      </c>
      <c r="H53" s="71" t="s">
        <v>292</v>
      </c>
      <c r="I53" s="80">
        <v>278250</v>
      </c>
      <c r="J53" s="80"/>
      <c r="K53" s="80"/>
      <c r="L53" s="80"/>
      <c r="M53" s="80"/>
      <c r="N53" s="80">
        <v>278250</v>
      </c>
      <c r="O53" s="80"/>
      <c r="P53" s="80"/>
      <c r="Q53" s="80"/>
      <c r="R53" s="80"/>
      <c r="S53" s="80"/>
      <c r="T53" s="80"/>
      <c r="U53" s="80"/>
      <c r="V53" s="80"/>
      <c r="W53" s="80"/>
    </row>
    <row r="54" ht="21.75" customHeight="1" spans="1:23">
      <c r="A54" s="71" t="s">
        <v>335</v>
      </c>
      <c r="B54" s="71" t="s">
        <v>388</v>
      </c>
      <c r="C54" s="71" t="s">
        <v>389</v>
      </c>
      <c r="D54" s="71" t="s">
        <v>70</v>
      </c>
      <c r="E54" s="71" t="s">
        <v>122</v>
      </c>
      <c r="F54" s="71" t="s">
        <v>123</v>
      </c>
      <c r="G54" s="71" t="s">
        <v>291</v>
      </c>
      <c r="H54" s="71" t="s">
        <v>292</v>
      </c>
      <c r="I54" s="80">
        <v>342538</v>
      </c>
      <c r="J54" s="80"/>
      <c r="K54" s="80"/>
      <c r="L54" s="80"/>
      <c r="M54" s="80"/>
      <c r="N54" s="80">
        <v>342538</v>
      </c>
      <c r="O54" s="80"/>
      <c r="P54" s="80"/>
      <c r="Q54" s="80"/>
      <c r="R54" s="80"/>
      <c r="S54" s="80"/>
      <c r="T54" s="80"/>
      <c r="U54" s="80"/>
      <c r="V54" s="80"/>
      <c r="W54" s="80"/>
    </row>
    <row r="55" ht="21.75" customHeight="1" spans="1:23">
      <c r="A55" s="71" t="s">
        <v>335</v>
      </c>
      <c r="B55" s="71" t="s">
        <v>390</v>
      </c>
      <c r="C55" s="71" t="s">
        <v>391</v>
      </c>
      <c r="D55" s="71" t="s">
        <v>70</v>
      </c>
      <c r="E55" s="71" t="s">
        <v>156</v>
      </c>
      <c r="F55" s="71" t="s">
        <v>157</v>
      </c>
      <c r="G55" s="71" t="s">
        <v>382</v>
      </c>
      <c r="H55" s="71" t="s">
        <v>383</v>
      </c>
      <c r="I55" s="80">
        <v>30798.55</v>
      </c>
      <c r="J55" s="80"/>
      <c r="K55" s="80"/>
      <c r="L55" s="80"/>
      <c r="M55" s="80"/>
      <c r="N55" s="80">
        <v>30798.55</v>
      </c>
      <c r="O55" s="80"/>
      <c r="P55" s="80"/>
      <c r="Q55" s="80"/>
      <c r="R55" s="80"/>
      <c r="S55" s="80"/>
      <c r="T55" s="80"/>
      <c r="U55" s="80"/>
      <c r="V55" s="80"/>
      <c r="W55" s="80"/>
    </row>
    <row r="56" ht="21.75" customHeight="1" spans="1:23">
      <c r="A56" s="71" t="s">
        <v>335</v>
      </c>
      <c r="B56" s="71" t="s">
        <v>392</v>
      </c>
      <c r="C56" s="71" t="s">
        <v>393</v>
      </c>
      <c r="D56" s="71" t="s">
        <v>70</v>
      </c>
      <c r="E56" s="71" t="s">
        <v>132</v>
      </c>
      <c r="F56" s="71" t="s">
        <v>133</v>
      </c>
      <c r="G56" s="71" t="s">
        <v>291</v>
      </c>
      <c r="H56" s="71" t="s">
        <v>292</v>
      </c>
      <c r="I56" s="80">
        <v>729758.23</v>
      </c>
      <c r="J56" s="80"/>
      <c r="K56" s="80"/>
      <c r="L56" s="80"/>
      <c r="M56" s="80"/>
      <c r="N56" s="80">
        <v>729758.23</v>
      </c>
      <c r="O56" s="80"/>
      <c r="P56" s="80"/>
      <c r="Q56" s="80"/>
      <c r="R56" s="80"/>
      <c r="S56" s="80"/>
      <c r="T56" s="80"/>
      <c r="U56" s="80"/>
      <c r="V56" s="80"/>
      <c r="W56" s="80"/>
    </row>
    <row r="57" ht="21.75" customHeight="1" spans="1:23">
      <c r="A57" s="71" t="s">
        <v>335</v>
      </c>
      <c r="B57" s="71" t="s">
        <v>394</v>
      </c>
      <c r="C57" s="71" t="s">
        <v>395</v>
      </c>
      <c r="D57" s="71" t="s">
        <v>70</v>
      </c>
      <c r="E57" s="71" t="s">
        <v>118</v>
      </c>
      <c r="F57" s="71" t="s">
        <v>119</v>
      </c>
      <c r="G57" s="71" t="s">
        <v>291</v>
      </c>
      <c r="H57" s="71" t="s">
        <v>292</v>
      </c>
      <c r="I57" s="80">
        <v>10100</v>
      </c>
      <c r="J57" s="80"/>
      <c r="K57" s="80"/>
      <c r="L57" s="80"/>
      <c r="M57" s="80"/>
      <c r="N57" s="80">
        <v>10100</v>
      </c>
      <c r="O57" s="80"/>
      <c r="P57" s="80"/>
      <c r="Q57" s="80"/>
      <c r="R57" s="80"/>
      <c r="S57" s="80"/>
      <c r="T57" s="80"/>
      <c r="U57" s="80"/>
      <c r="V57" s="80"/>
      <c r="W57" s="80"/>
    </row>
    <row r="58" ht="21.75" customHeight="1" spans="1:23">
      <c r="A58" s="71" t="s">
        <v>335</v>
      </c>
      <c r="B58" s="71" t="s">
        <v>396</v>
      </c>
      <c r="C58" s="71" t="s">
        <v>397</v>
      </c>
      <c r="D58" s="71" t="s">
        <v>70</v>
      </c>
      <c r="E58" s="71" t="s">
        <v>118</v>
      </c>
      <c r="F58" s="71" t="s">
        <v>119</v>
      </c>
      <c r="G58" s="71" t="s">
        <v>291</v>
      </c>
      <c r="H58" s="71" t="s">
        <v>292</v>
      </c>
      <c r="I58" s="80">
        <v>52030</v>
      </c>
      <c r="J58" s="80"/>
      <c r="K58" s="80"/>
      <c r="L58" s="80"/>
      <c r="M58" s="80"/>
      <c r="N58" s="80">
        <v>52030</v>
      </c>
      <c r="O58" s="80"/>
      <c r="P58" s="80"/>
      <c r="Q58" s="80"/>
      <c r="R58" s="80"/>
      <c r="S58" s="80"/>
      <c r="T58" s="80"/>
      <c r="U58" s="80"/>
      <c r="V58" s="80"/>
      <c r="W58" s="80"/>
    </row>
    <row r="59" ht="21.75" customHeight="1" spans="1:23">
      <c r="A59" s="71" t="s">
        <v>335</v>
      </c>
      <c r="B59" s="71" t="s">
        <v>398</v>
      </c>
      <c r="C59" s="71" t="s">
        <v>399</v>
      </c>
      <c r="D59" s="71" t="s">
        <v>70</v>
      </c>
      <c r="E59" s="71" t="s">
        <v>122</v>
      </c>
      <c r="F59" s="71" t="s">
        <v>123</v>
      </c>
      <c r="G59" s="71" t="s">
        <v>291</v>
      </c>
      <c r="H59" s="71" t="s">
        <v>292</v>
      </c>
      <c r="I59" s="80">
        <v>673800</v>
      </c>
      <c r="J59" s="80"/>
      <c r="K59" s="80"/>
      <c r="L59" s="80"/>
      <c r="M59" s="80"/>
      <c r="N59" s="80">
        <v>673800</v>
      </c>
      <c r="O59" s="80"/>
      <c r="P59" s="80"/>
      <c r="Q59" s="80"/>
      <c r="R59" s="80"/>
      <c r="S59" s="80"/>
      <c r="T59" s="80"/>
      <c r="U59" s="80"/>
      <c r="V59" s="80"/>
      <c r="W59" s="80"/>
    </row>
    <row r="60" ht="21.75" customHeight="1" spans="1:23">
      <c r="A60" s="71" t="s">
        <v>335</v>
      </c>
      <c r="B60" s="71" t="s">
        <v>398</v>
      </c>
      <c r="C60" s="71" t="s">
        <v>399</v>
      </c>
      <c r="D60" s="71" t="s">
        <v>70</v>
      </c>
      <c r="E60" s="71" t="s">
        <v>122</v>
      </c>
      <c r="F60" s="71" t="s">
        <v>123</v>
      </c>
      <c r="G60" s="71" t="s">
        <v>291</v>
      </c>
      <c r="H60" s="71" t="s">
        <v>292</v>
      </c>
      <c r="I60" s="80">
        <v>2062192</v>
      </c>
      <c r="J60" s="80"/>
      <c r="K60" s="80"/>
      <c r="L60" s="80"/>
      <c r="M60" s="80"/>
      <c r="N60" s="80">
        <v>2062192</v>
      </c>
      <c r="O60" s="80"/>
      <c r="P60" s="80"/>
      <c r="Q60" s="80"/>
      <c r="R60" s="80"/>
      <c r="S60" s="80"/>
      <c r="T60" s="80"/>
      <c r="U60" s="80"/>
      <c r="V60" s="80"/>
      <c r="W60" s="80"/>
    </row>
    <row r="61" ht="21.75" customHeight="1" spans="1:23">
      <c r="A61" s="71" t="s">
        <v>400</v>
      </c>
      <c r="B61" s="71" t="s">
        <v>401</v>
      </c>
      <c r="C61" s="71" t="s">
        <v>402</v>
      </c>
      <c r="D61" s="71" t="s">
        <v>70</v>
      </c>
      <c r="E61" s="71" t="s">
        <v>140</v>
      </c>
      <c r="F61" s="71" t="s">
        <v>141</v>
      </c>
      <c r="G61" s="71" t="s">
        <v>275</v>
      </c>
      <c r="H61" s="71" t="s">
        <v>276</v>
      </c>
      <c r="I61" s="80">
        <v>50000</v>
      </c>
      <c r="J61" s="80">
        <v>50000</v>
      </c>
      <c r="K61" s="80">
        <v>50000</v>
      </c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</row>
    <row r="62" ht="21.75" customHeight="1" spans="1:23">
      <c r="A62" s="71" t="s">
        <v>400</v>
      </c>
      <c r="B62" s="71" t="s">
        <v>403</v>
      </c>
      <c r="C62" s="71" t="s">
        <v>404</v>
      </c>
      <c r="D62" s="71" t="s">
        <v>70</v>
      </c>
      <c r="E62" s="71" t="s">
        <v>142</v>
      </c>
      <c r="F62" s="71" t="s">
        <v>143</v>
      </c>
      <c r="G62" s="71" t="s">
        <v>275</v>
      </c>
      <c r="H62" s="71" t="s">
        <v>276</v>
      </c>
      <c r="I62" s="80">
        <v>946250</v>
      </c>
      <c r="J62" s="80">
        <v>946250</v>
      </c>
      <c r="K62" s="80">
        <v>946250</v>
      </c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ht="21.75" customHeight="1" spans="1:23">
      <c r="A63" s="71" t="s">
        <v>400</v>
      </c>
      <c r="B63" s="71" t="s">
        <v>405</v>
      </c>
      <c r="C63" s="71" t="s">
        <v>406</v>
      </c>
      <c r="D63" s="71" t="s">
        <v>70</v>
      </c>
      <c r="E63" s="71" t="s">
        <v>142</v>
      </c>
      <c r="F63" s="71" t="s">
        <v>143</v>
      </c>
      <c r="G63" s="71" t="s">
        <v>285</v>
      </c>
      <c r="H63" s="71" t="s">
        <v>286</v>
      </c>
      <c r="I63" s="80">
        <v>50000</v>
      </c>
      <c r="J63" s="80">
        <v>50000</v>
      </c>
      <c r="K63" s="80">
        <v>50000</v>
      </c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ht="21.75" customHeight="1" spans="1:23">
      <c r="A64" s="71" t="s">
        <v>400</v>
      </c>
      <c r="B64" s="71" t="s">
        <v>405</v>
      </c>
      <c r="C64" s="71" t="s">
        <v>406</v>
      </c>
      <c r="D64" s="71" t="s">
        <v>70</v>
      </c>
      <c r="E64" s="71" t="s">
        <v>142</v>
      </c>
      <c r="F64" s="71" t="s">
        <v>143</v>
      </c>
      <c r="G64" s="71" t="s">
        <v>291</v>
      </c>
      <c r="H64" s="71" t="s">
        <v>292</v>
      </c>
      <c r="I64" s="80">
        <v>130000</v>
      </c>
      <c r="J64" s="80">
        <v>130000</v>
      </c>
      <c r="K64" s="80">
        <v>130000</v>
      </c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</row>
    <row r="65" ht="21.75" customHeight="1" spans="1:23">
      <c r="A65" s="71" t="s">
        <v>400</v>
      </c>
      <c r="B65" s="71" t="s">
        <v>407</v>
      </c>
      <c r="C65" s="71" t="s">
        <v>408</v>
      </c>
      <c r="D65" s="71" t="s">
        <v>70</v>
      </c>
      <c r="E65" s="71" t="s">
        <v>206</v>
      </c>
      <c r="F65" s="71" t="s">
        <v>205</v>
      </c>
      <c r="G65" s="71" t="s">
        <v>275</v>
      </c>
      <c r="H65" s="71" t="s">
        <v>276</v>
      </c>
      <c r="I65" s="80">
        <v>10000</v>
      </c>
      <c r="J65" s="80"/>
      <c r="K65" s="80"/>
      <c r="L65" s="80"/>
      <c r="M65" s="80"/>
      <c r="N65" s="80">
        <v>10000</v>
      </c>
      <c r="O65" s="80"/>
      <c r="P65" s="80"/>
      <c r="Q65" s="80"/>
      <c r="R65" s="80"/>
      <c r="S65" s="80"/>
      <c r="T65" s="80"/>
      <c r="U65" s="80"/>
      <c r="V65" s="80"/>
      <c r="W65" s="80"/>
    </row>
    <row r="66" ht="18.75" customHeight="1" spans="1:23">
      <c r="A66" s="38" t="s">
        <v>209</v>
      </c>
      <c r="B66" s="39"/>
      <c r="C66" s="39"/>
      <c r="D66" s="39"/>
      <c r="E66" s="39"/>
      <c r="F66" s="39"/>
      <c r="G66" s="39"/>
      <c r="H66" s="40"/>
      <c r="I66" s="80">
        <v>64505797.56</v>
      </c>
      <c r="J66" s="80">
        <v>47424370</v>
      </c>
      <c r="K66" s="80">
        <v>47424370</v>
      </c>
      <c r="L66" s="80"/>
      <c r="M66" s="80"/>
      <c r="N66" s="80">
        <v>9861427.56</v>
      </c>
      <c r="O66" s="80"/>
      <c r="P66" s="80"/>
      <c r="Q66" s="80"/>
      <c r="R66" s="80">
        <v>7220000</v>
      </c>
      <c r="S66" s="80"/>
      <c r="T66" s="80"/>
      <c r="U66" s="80"/>
      <c r="V66" s="80"/>
      <c r="W66" s="80">
        <v>7220000</v>
      </c>
    </row>
  </sheetData>
  <mergeCells count="28">
    <mergeCell ref="A2:W2"/>
    <mergeCell ref="A3:H3"/>
    <mergeCell ref="J4:M4"/>
    <mergeCell ref="N4:P4"/>
    <mergeCell ref="R4:W4"/>
    <mergeCell ref="A66:H6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4"/>
  <sheetViews>
    <sheetView showZeros="0" tabSelected="1" topLeftCell="A8" workbookViewId="0">
      <selection activeCell="E20" sqref="E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2" t="s">
        <v>409</v>
      </c>
    </row>
    <row r="2" ht="39.75" customHeight="1" spans="1:10">
      <c r="A2" s="67" t="str">
        <f>"2026"&amp;"年部门项目支出绩效目标表"</f>
        <v>2026年部门项目支出绩效目标表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"单位名称："&amp;"昆明市官渡区退役军人事务局"</f>
        <v>单位名称：昆明市官渡区退役军人事务局</v>
      </c>
    </row>
    <row r="4" ht="44.25" customHeight="1" spans="1:10">
      <c r="A4" s="69" t="s">
        <v>221</v>
      </c>
      <c r="B4" s="69" t="s">
        <v>410</v>
      </c>
      <c r="C4" s="69" t="s">
        <v>411</v>
      </c>
      <c r="D4" s="69" t="s">
        <v>412</v>
      </c>
      <c r="E4" s="69" t="s">
        <v>413</v>
      </c>
      <c r="F4" s="70" t="s">
        <v>414</v>
      </c>
      <c r="G4" s="69" t="s">
        <v>415</v>
      </c>
      <c r="H4" s="70" t="s">
        <v>416</v>
      </c>
      <c r="I4" s="70" t="s">
        <v>417</v>
      </c>
      <c r="J4" s="69" t="s">
        <v>418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1">
        <v>6</v>
      </c>
      <c r="G5" s="136">
        <v>7</v>
      </c>
      <c r="H5" s="31">
        <v>8</v>
      </c>
      <c r="I5" s="31">
        <v>9</v>
      </c>
      <c r="J5" s="136">
        <v>10</v>
      </c>
    </row>
    <row r="6" ht="42" customHeight="1" spans="1:10">
      <c r="A6" s="32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7" t="s">
        <v>70</v>
      </c>
      <c r="B7" s="33"/>
      <c r="C7" s="33"/>
      <c r="D7" s="33"/>
      <c r="E7" s="32"/>
      <c r="F7" s="33"/>
      <c r="G7" s="32"/>
      <c r="H7" s="33"/>
      <c r="I7" s="33"/>
      <c r="J7" s="32"/>
    </row>
    <row r="8" ht="42" customHeight="1" spans="1:10">
      <c r="A8" s="138" t="s">
        <v>341</v>
      </c>
      <c r="B8" s="33" t="s">
        <v>419</v>
      </c>
      <c r="C8" s="33" t="s">
        <v>420</v>
      </c>
      <c r="D8" s="33" t="s">
        <v>421</v>
      </c>
      <c r="E8" s="32" t="s">
        <v>422</v>
      </c>
      <c r="F8" s="33" t="s">
        <v>423</v>
      </c>
      <c r="G8" s="32" t="s">
        <v>424</v>
      </c>
      <c r="H8" s="33" t="s">
        <v>425</v>
      </c>
      <c r="I8" s="33" t="s">
        <v>426</v>
      </c>
      <c r="J8" s="32" t="s">
        <v>427</v>
      </c>
    </row>
    <row r="9" ht="42" customHeight="1" spans="1:10">
      <c r="A9" s="138" t="s">
        <v>341</v>
      </c>
      <c r="B9" s="33" t="s">
        <v>419</v>
      </c>
      <c r="C9" s="33" t="s">
        <v>420</v>
      </c>
      <c r="D9" s="33" t="s">
        <v>428</v>
      </c>
      <c r="E9" s="32" t="s">
        <v>429</v>
      </c>
      <c r="F9" s="33" t="s">
        <v>423</v>
      </c>
      <c r="G9" s="32" t="s">
        <v>424</v>
      </c>
      <c r="H9" s="33" t="s">
        <v>425</v>
      </c>
      <c r="I9" s="33" t="s">
        <v>426</v>
      </c>
      <c r="J9" s="32" t="s">
        <v>430</v>
      </c>
    </row>
    <row r="10" ht="42" customHeight="1" spans="1:10">
      <c r="A10" s="138" t="s">
        <v>341</v>
      </c>
      <c r="B10" s="33" t="s">
        <v>419</v>
      </c>
      <c r="C10" s="33" t="s">
        <v>420</v>
      </c>
      <c r="D10" s="33" t="s">
        <v>431</v>
      </c>
      <c r="E10" s="32" t="s">
        <v>432</v>
      </c>
      <c r="F10" s="33" t="s">
        <v>423</v>
      </c>
      <c r="G10" s="32" t="s">
        <v>424</v>
      </c>
      <c r="H10" s="33" t="s">
        <v>425</v>
      </c>
      <c r="I10" s="33" t="s">
        <v>426</v>
      </c>
      <c r="J10" s="32" t="s">
        <v>433</v>
      </c>
    </row>
    <row r="11" ht="42" customHeight="1" spans="1:10">
      <c r="A11" s="138" t="s">
        <v>341</v>
      </c>
      <c r="B11" s="33" t="s">
        <v>419</v>
      </c>
      <c r="C11" s="33" t="s">
        <v>434</v>
      </c>
      <c r="D11" s="33" t="s">
        <v>435</v>
      </c>
      <c r="E11" s="32" t="s">
        <v>436</v>
      </c>
      <c r="F11" s="33" t="s">
        <v>423</v>
      </c>
      <c r="G11" s="32" t="s">
        <v>424</v>
      </c>
      <c r="H11" s="33" t="s">
        <v>425</v>
      </c>
      <c r="I11" s="33" t="s">
        <v>426</v>
      </c>
      <c r="J11" s="32" t="s">
        <v>437</v>
      </c>
    </row>
    <row r="12" ht="42" customHeight="1" spans="1:10">
      <c r="A12" s="138" t="s">
        <v>341</v>
      </c>
      <c r="B12" s="33" t="s">
        <v>419</v>
      </c>
      <c r="C12" s="33" t="s">
        <v>438</v>
      </c>
      <c r="D12" s="33" t="s">
        <v>439</v>
      </c>
      <c r="E12" s="32" t="s">
        <v>440</v>
      </c>
      <c r="F12" s="33" t="s">
        <v>441</v>
      </c>
      <c r="G12" s="32" t="s">
        <v>442</v>
      </c>
      <c r="H12" s="33" t="s">
        <v>425</v>
      </c>
      <c r="I12" s="33" t="s">
        <v>426</v>
      </c>
      <c r="J12" s="32" t="s">
        <v>443</v>
      </c>
    </row>
    <row r="13" ht="42" customHeight="1" spans="1:10">
      <c r="A13" s="138" t="s">
        <v>318</v>
      </c>
      <c r="B13" s="33" t="s">
        <v>444</v>
      </c>
      <c r="C13" s="33" t="s">
        <v>420</v>
      </c>
      <c r="D13" s="33" t="s">
        <v>421</v>
      </c>
      <c r="E13" s="32" t="s">
        <v>444</v>
      </c>
      <c r="F13" s="33" t="s">
        <v>441</v>
      </c>
      <c r="G13" s="32" t="s">
        <v>445</v>
      </c>
      <c r="H13" s="33" t="s">
        <v>446</v>
      </c>
      <c r="I13" s="33" t="s">
        <v>426</v>
      </c>
      <c r="J13" s="32" t="s">
        <v>444</v>
      </c>
    </row>
    <row r="14" ht="42" customHeight="1" spans="1:10">
      <c r="A14" s="138" t="s">
        <v>318</v>
      </c>
      <c r="B14" s="33" t="s">
        <v>444</v>
      </c>
      <c r="C14" s="33" t="s">
        <v>434</v>
      </c>
      <c r="D14" s="33" t="s">
        <v>435</v>
      </c>
      <c r="E14" s="32" t="s">
        <v>444</v>
      </c>
      <c r="F14" s="33" t="s">
        <v>441</v>
      </c>
      <c r="G14" s="32" t="s">
        <v>447</v>
      </c>
      <c r="H14" s="33" t="s">
        <v>425</v>
      </c>
      <c r="I14" s="33" t="s">
        <v>448</v>
      </c>
      <c r="J14" s="32" t="s">
        <v>444</v>
      </c>
    </row>
    <row r="15" ht="42" customHeight="1" spans="1:10">
      <c r="A15" s="138" t="s">
        <v>318</v>
      </c>
      <c r="B15" s="33" t="s">
        <v>444</v>
      </c>
      <c r="C15" s="33" t="s">
        <v>438</v>
      </c>
      <c r="D15" s="33" t="s">
        <v>439</v>
      </c>
      <c r="E15" s="32" t="s">
        <v>449</v>
      </c>
      <c r="F15" s="33" t="s">
        <v>423</v>
      </c>
      <c r="G15" s="32" t="s">
        <v>447</v>
      </c>
      <c r="H15" s="33" t="s">
        <v>425</v>
      </c>
      <c r="I15" s="33" t="s">
        <v>448</v>
      </c>
      <c r="J15" s="32" t="s">
        <v>450</v>
      </c>
    </row>
    <row r="16" ht="42" customHeight="1" spans="1:10">
      <c r="A16" s="138" t="s">
        <v>404</v>
      </c>
      <c r="B16" s="33" t="s">
        <v>451</v>
      </c>
      <c r="C16" s="33" t="s">
        <v>420</v>
      </c>
      <c r="D16" s="33" t="s">
        <v>428</v>
      </c>
      <c r="E16" s="32" t="s">
        <v>452</v>
      </c>
      <c r="F16" s="33" t="s">
        <v>441</v>
      </c>
      <c r="G16" s="32" t="s">
        <v>442</v>
      </c>
      <c r="H16" s="33" t="s">
        <v>425</v>
      </c>
      <c r="I16" s="33" t="s">
        <v>426</v>
      </c>
      <c r="J16" s="32" t="s">
        <v>453</v>
      </c>
    </row>
    <row r="17" ht="42" customHeight="1" spans="1:10">
      <c r="A17" s="138" t="s">
        <v>404</v>
      </c>
      <c r="B17" s="33" t="s">
        <v>451</v>
      </c>
      <c r="C17" s="33" t="s">
        <v>434</v>
      </c>
      <c r="D17" s="33" t="s">
        <v>435</v>
      </c>
      <c r="E17" s="32" t="s">
        <v>454</v>
      </c>
      <c r="F17" s="33" t="s">
        <v>423</v>
      </c>
      <c r="G17" s="32" t="s">
        <v>424</v>
      </c>
      <c r="H17" s="33" t="s">
        <v>425</v>
      </c>
      <c r="I17" s="33" t="s">
        <v>426</v>
      </c>
      <c r="J17" s="32" t="s">
        <v>455</v>
      </c>
    </row>
    <row r="18" ht="42" customHeight="1" spans="1:10">
      <c r="A18" s="138" t="s">
        <v>404</v>
      </c>
      <c r="B18" s="33" t="s">
        <v>451</v>
      </c>
      <c r="C18" s="33" t="s">
        <v>434</v>
      </c>
      <c r="D18" s="33" t="s">
        <v>435</v>
      </c>
      <c r="E18" s="32" t="s">
        <v>456</v>
      </c>
      <c r="F18" s="33" t="s">
        <v>423</v>
      </c>
      <c r="G18" s="32" t="s">
        <v>457</v>
      </c>
      <c r="H18" s="33"/>
      <c r="I18" s="33" t="s">
        <v>448</v>
      </c>
      <c r="J18" s="32" t="s">
        <v>458</v>
      </c>
    </row>
    <row r="19" ht="42" customHeight="1" spans="1:10">
      <c r="A19" s="138" t="s">
        <v>404</v>
      </c>
      <c r="B19" s="33" t="s">
        <v>451</v>
      </c>
      <c r="C19" s="33" t="s">
        <v>434</v>
      </c>
      <c r="D19" s="33" t="s">
        <v>459</v>
      </c>
      <c r="E19" s="32" t="s">
        <v>460</v>
      </c>
      <c r="F19" s="33" t="s">
        <v>423</v>
      </c>
      <c r="G19" s="32" t="s">
        <v>461</v>
      </c>
      <c r="H19" s="33"/>
      <c r="I19" s="33" t="s">
        <v>448</v>
      </c>
      <c r="J19" s="32" t="s">
        <v>462</v>
      </c>
    </row>
    <row r="20" ht="42" customHeight="1" spans="1:10">
      <c r="A20" s="138" t="s">
        <v>404</v>
      </c>
      <c r="B20" s="33" t="s">
        <v>451</v>
      </c>
      <c r="C20" s="33" t="s">
        <v>438</v>
      </c>
      <c r="D20" s="33" t="s">
        <v>439</v>
      </c>
      <c r="E20" s="32" t="s">
        <v>463</v>
      </c>
      <c r="F20" s="33" t="s">
        <v>441</v>
      </c>
      <c r="G20" s="32" t="s">
        <v>442</v>
      </c>
      <c r="H20" s="33" t="s">
        <v>425</v>
      </c>
      <c r="I20" s="33" t="s">
        <v>426</v>
      </c>
      <c r="J20" s="32" t="s">
        <v>464</v>
      </c>
    </row>
    <row r="21" ht="42" customHeight="1" spans="1:10">
      <c r="A21" s="138" t="s">
        <v>359</v>
      </c>
      <c r="B21" s="33" t="s">
        <v>465</v>
      </c>
      <c r="C21" s="33" t="s">
        <v>420</v>
      </c>
      <c r="D21" s="33" t="s">
        <v>421</v>
      </c>
      <c r="E21" s="32" t="s">
        <v>466</v>
      </c>
      <c r="F21" s="33" t="s">
        <v>423</v>
      </c>
      <c r="G21" s="32" t="s">
        <v>424</v>
      </c>
      <c r="H21" s="33" t="s">
        <v>425</v>
      </c>
      <c r="I21" s="33" t="s">
        <v>448</v>
      </c>
      <c r="J21" s="32" t="s">
        <v>466</v>
      </c>
    </row>
    <row r="22" ht="42" customHeight="1" spans="1:10">
      <c r="A22" s="138" t="s">
        <v>359</v>
      </c>
      <c r="B22" s="33" t="s">
        <v>465</v>
      </c>
      <c r="C22" s="33" t="s">
        <v>434</v>
      </c>
      <c r="D22" s="33" t="s">
        <v>435</v>
      </c>
      <c r="E22" s="32" t="s">
        <v>467</v>
      </c>
      <c r="F22" s="33" t="s">
        <v>423</v>
      </c>
      <c r="G22" s="32" t="s">
        <v>424</v>
      </c>
      <c r="H22" s="33" t="s">
        <v>425</v>
      </c>
      <c r="I22" s="33" t="s">
        <v>448</v>
      </c>
      <c r="J22" s="32" t="s">
        <v>467</v>
      </c>
    </row>
    <row r="23" ht="42" customHeight="1" spans="1:10">
      <c r="A23" s="138" t="s">
        <v>359</v>
      </c>
      <c r="B23" s="33" t="s">
        <v>465</v>
      </c>
      <c r="C23" s="33" t="s">
        <v>438</v>
      </c>
      <c r="D23" s="33" t="s">
        <v>439</v>
      </c>
      <c r="E23" s="32" t="s">
        <v>439</v>
      </c>
      <c r="F23" s="33" t="s">
        <v>423</v>
      </c>
      <c r="G23" s="32" t="s">
        <v>468</v>
      </c>
      <c r="H23" s="33" t="s">
        <v>425</v>
      </c>
      <c r="I23" s="33" t="s">
        <v>448</v>
      </c>
      <c r="J23" s="32" t="s">
        <v>439</v>
      </c>
    </row>
    <row r="24" ht="42" customHeight="1" spans="1:10">
      <c r="A24" s="138" t="s">
        <v>361</v>
      </c>
      <c r="B24" s="33" t="s">
        <v>469</v>
      </c>
      <c r="C24" s="33" t="s">
        <v>420</v>
      </c>
      <c r="D24" s="33" t="s">
        <v>421</v>
      </c>
      <c r="E24" s="32" t="s">
        <v>470</v>
      </c>
      <c r="F24" s="33" t="s">
        <v>423</v>
      </c>
      <c r="G24" s="32" t="s">
        <v>470</v>
      </c>
      <c r="H24" s="33" t="s">
        <v>446</v>
      </c>
      <c r="I24" s="33" t="s">
        <v>426</v>
      </c>
      <c r="J24" s="32" t="s">
        <v>470</v>
      </c>
    </row>
    <row r="25" ht="42" customHeight="1" spans="1:10">
      <c r="A25" s="138" t="s">
        <v>361</v>
      </c>
      <c r="B25" s="33" t="s">
        <v>469</v>
      </c>
      <c r="C25" s="33" t="s">
        <v>434</v>
      </c>
      <c r="D25" s="33" t="s">
        <v>435</v>
      </c>
      <c r="E25" s="32" t="s">
        <v>471</v>
      </c>
      <c r="F25" s="33" t="s">
        <v>423</v>
      </c>
      <c r="G25" s="32" t="s">
        <v>424</v>
      </c>
      <c r="H25" s="33" t="s">
        <v>425</v>
      </c>
      <c r="I25" s="33" t="s">
        <v>448</v>
      </c>
      <c r="J25" s="32" t="s">
        <v>471</v>
      </c>
    </row>
    <row r="26" ht="42" customHeight="1" spans="1:10">
      <c r="A26" s="138" t="s">
        <v>361</v>
      </c>
      <c r="B26" s="33" t="s">
        <v>469</v>
      </c>
      <c r="C26" s="33" t="s">
        <v>438</v>
      </c>
      <c r="D26" s="33" t="s">
        <v>439</v>
      </c>
      <c r="E26" s="32" t="s">
        <v>472</v>
      </c>
      <c r="F26" s="33" t="s">
        <v>423</v>
      </c>
      <c r="G26" s="32" t="s">
        <v>468</v>
      </c>
      <c r="H26" s="33" t="s">
        <v>425</v>
      </c>
      <c r="I26" s="33" t="s">
        <v>448</v>
      </c>
      <c r="J26" s="32" t="s">
        <v>472</v>
      </c>
    </row>
    <row r="27" ht="42" customHeight="1" spans="1:10">
      <c r="A27" s="138" t="s">
        <v>316</v>
      </c>
      <c r="B27" s="33" t="s">
        <v>473</v>
      </c>
      <c r="C27" s="33" t="s">
        <v>420</v>
      </c>
      <c r="D27" s="33" t="s">
        <v>421</v>
      </c>
      <c r="E27" s="32" t="s">
        <v>474</v>
      </c>
      <c r="F27" s="33" t="s">
        <v>441</v>
      </c>
      <c r="G27" s="32" t="s">
        <v>475</v>
      </c>
      <c r="H27" s="33" t="s">
        <v>446</v>
      </c>
      <c r="I27" s="33" t="s">
        <v>426</v>
      </c>
      <c r="J27" s="32" t="s">
        <v>476</v>
      </c>
    </row>
    <row r="28" ht="42" customHeight="1" spans="1:10">
      <c r="A28" s="138" t="s">
        <v>316</v>
      </c>
      <c r="B28" s="33" t="s">
        <v>473</v>
      </c>
      <c r="C28" s="33" t="s">
        <v>434</v>
      </c>
      <c r="D28" s="33" t="s">
        <v>435</v>
      </c>
      <c r="E28" s="32" t="s">
        <v>477</v>
      </c>
      <c r="F28" s="33" t="s">
        <v>423</v>
      </c>
      <c r="G28" s="32" t="s">
        <v>447</v>
      </c>
      <c r="H28" s="33" t="s">
        <v>425</v>
      </c>
      <c r="I28" s="33" t="s">
        <v>448</v>
      </c>
      <c r="J28" s="32" t="s">
        <v>477</v>
      </c>
    </row>
    <row r="29" ht="42" customHeight="1" spans="1:10">
      <c r="A29" s="138" t="s">
        <v>316</v>
      </c>
      <c r="B29" s="33" t="s">
        <v>473</v>
      </c>
      <c r="C29" s="33" t="s">
        <v>438</v>
      </c>
      <c r="D29" s="33" t="s">
        <v>439</v>
      </c>
      <c r="E29" s="32" t="s">
        <v>478</v>
      </c>
      <c r="F29" s="33" t="s">
        <v>423</v>
      </c>
      <c r="G29" s="32" t="s">
        <v>442</v>
      </c>
      <c r="H29" s="33" t="s">
        <v>425</v>
      </c>
      <c r="I29" s="33" t="s">
        <v>448</v>
      </c>
      <c r="J29" s="32" t="s">
        <v>479</v>
      </c>
    </row>
    <row r="30" ht="42" customHeight="1" spans="1:10">
      <c r="A30" s="138" t="s">
        <v>337</v>
      </c>
      <c r="B30" s="33" t="s">
        <v>480</v>
      </c>
      <c r="C30" s="33" t="s">
        <v>420</v>
      </c>
      <c r="D30" s="33" t="s">
        <v>421</v>
      </c>
      <c r="E30" s="32" t="s">
        <v>481</v>
      </c>
      <c r="F30" s="33" t="s">
        <v>423</v>
      </c>
      <c r="G30" s="32" t="s">
        <v>424</v>
      </c>
      <c r="H30" s="33" t="s">
        <v>425</v>
      </c>
      <c r="I30" s="33" t="s">
        <v>426</v>
      </c>
      <c r="J30" s="32" t="s">
        <v>482</v>
      </c>
    </row>
    <row r="31" ht="42" customHeight="1" spans="1:10">
      <c r="A31" s="138" t="s">
        <v>337</v>
      </c>
      <c r="B31" s="33" t="s">
        <v>480</v>
      </c>
      <c r="C31" s="33" t="s">
        <v>420</v>
      </c>
      <c r="D31" s="33" t="s">
        <v>428</v>
      </c>
      <c r="E31" s="32" t="s">
        <v>483</v>
      </c>
      <c r="F31" s="33" t="s">
        <v>423</v>
      </c>
      <c r="G31" s="32" t="s">
        <v>424</v>
      </c>
      <c r="H31" s="33" t="s">
        <v>425</v>
      </c>
      <c r="I31" s="33" t="s">
        <v>426</v>
      </c>
      <c r="J31" s="32" t="s">
        <v>484</v>
      </c>
    </row>
    <row r="32" ht="42" customHeight="1" spans="1:10">
      <c r="A32" s="138" t="s">
        <v>337</v>
      </c>
      <c r="B32" s="33" t="s">
        <v>480</v>
      </c>
      <c r="C32" s="33" t="s">
        <v>420</v>
      </c>
      <c r="D32" s="33" t="s">
        <v>428</v>
      </c>
      <c r="E32" s="32" t="s">
        <v>429</v>
      </c>
      <c r="F32" s="33" t="s">
        <v>423</v>
      </c>
      <c r="G32" s="32" t="s">
        <v>424</v>
      </c>
      <c r="H32" s="33" t="s">
        <v>425</v>
      </c>
      <c r="I32" s="33" t="s">
        <v>426</v>
      </c>
      <c r="J32" s="32" t="s">
        <v>485</v>
      </c>
    </row>
    <row r="33" ht="42" customHeight="1" spans="1:10">
      <c r="A33" s="138" t="s">
        <v>337</v>
      </c>
      <c r="B33" s="33" t="s">
        <v>480</v>
      </c>
      <c r="C33" s="33" t="s">
        <v>420</v>
      </c>
      <c r="D33" s="33" t="s">
        <v>431</v>
      </c>
      <c r="E33" s="32" t="s">
        <v>432</v>
      </c>
      <c r="F33" s="33" t="s">
        <v>423</v>
      </c>
      <c r="G33" s="32" t="s">
        <v>424</v>
      </c>
      <c r="H33" s="33" t="s">
        <v>425</v>
      </c>
      <c r="I33" s="33" t="s">
        <v>426</v>
      </c>
      <c r="J33" s="32" t="s">
        <v>486</v>
      </c>
    </row>
    <row r="34" ht="42" customHeight="1" spans="1:10">
      <c r="A34" s="138" t="s">
        <v>337</v>
      </c>
      <c r="B34" s="33" t="s">
        <v>480</v>
      </c>
      <c r="C34" s="33" t="s">
        <v>434</v>
      </c>
      <c r="D34" s="33" t="s">
        <v>435</v>
      </c>
      <c r="E34" s="32" t="s">
        <v>487</v>
      </c>
      <c r="F34" s="33" t="s">
        <v>423</v>
      </c>
      <c r="G34" s="32" t="s">
        <v>424</v>
      </c>
      <c r="H34" s="33" t="s">
        <v>425</v>
      </c>
      <c r="I34" s="33" t="s">
        <v>426</v>
      </c>
      <c r="J34" s="32" t="s">
        <v>488</v>
      </c>
    </row>
    <row r="35" ht="42" customHeight="1" spans="1:10">
      <c r="A35" s="138" t="s">
        <v>337</v>
      </c>
      <c r="B35" s="33" t="s">
        <v>480</v>
      </c>
      <c r="C35" s="33" t="s">
        <v>438</v>
      </c>
      <c r="D35" s="33" t="s">
        <v>439</v>
      </c>
      <c r="E35" s="32" t="s">
        <v>440</v>
      </c>
      <c r="F35" s="33" t="s">
        <v>441</v>
      </c>
      <c r="G35" s="32" t="s">
        <v>442</v>
      </c>
      <c r="H35" s="33" t="s">
        <v>425</v>
      </c>
      <c r="I35" s="33" t="s">
        <v>426</v>
      </c>
      <c r="J35" s="32" t="s">
        <v>489</v>
      </c>
    </row>
    <row r="36" ht="42" customHeight="1" spans="1:10">
      <c r="A36" s="138" t="s">
        <v>349</v>
      </c>
      <c r="B36" s="33" t="s">
        <v>490</v>
      </c>
      <c r="C36" s="33" t="s">
        <v>420</v>
      </c>
      <c r="D36" s="33" t="s">
        <v>421</v>
      </c>
      <c r="E36" s="32" t="s">
        <v>491</v>
      </c>
      <c r="F36" s="33" t="s">
        <v>423</v>
      </c>
      <c r="G36" s="32" t="s">
        <v>424</v>
      </c>
      <c r="H36" s="33" t="s">
        <v>425</v>
      </c>
      <c r="I36" s="33" t="s">
        <v>426</v>
      </c>
      <c r="J36" s="32" t="s">
        <v>492</v>
      </c>
    </row>
    <row r="37" ht="42" customHeight="1" spans="1:10">
      <c r="A37" s="138" t="s">
        <v>349</v>
      </c>
      <c r="B37" s="33" t="s">
        <v>490</v>
      </c>
      <c r="C37" s="33" t="s">
        <v>420</v>
      </c>
      <c r="D37" s="33" t="s">
        <v>428</v>
      </c>
      <c r="E37" s="32" t="s">
        <v>493</v>
      </c>
      <c r="F37" s="33" t="s">
        <v>423</v>
      </c>
      <c r="G37" s="32" t="s">
        <v>424</v>
      </c>
      <c r="H37" s="33" t="s">
        <v>425</v>
      </c>
      <c r="I37" s="33" t="s">
        <v>426</v>
      </c>
      <c r="J37" s="32" t="s">
        <v>494</v>
      </c>
    </row>
    <row r="38" ht="42" customHeight="1" spans="1:10">
      <c r="A38" s="138" t="s">
        <v>349</v>
      </c>
      <c r="B38" s="33" t="s">
        <v>490</v>
      </c>
      <c r="C38" s="33" t="s">
        <v>420</v>
      </c>
      <c r="D38" s="33" t="s">
        <v>431</v>
      </c>
      <c r="E38" s="32" t="s">
        <v>432</v>
      </c>
      <c r="F38" s="33" t="s">
        <v>423</v>
      </c>
      <c r="G38" s="32" t="s">
        <v>424</v>
      </c>
      <c r="H38" s="33" t="s">
        <v>425</v>
      </c>
      <c r="I38" s="33" t="s">
        <v>426</v>
      </c>
      <c r="J38" s="32" t="s">
        <v>495</v>
      </c>
    </row>
    <row r="39" ht="42" customHeight="1" spans="1:10">
      <c r="A39" s="138" t="s">
        <v>349</v>
      </c>
      <c r="B39" s="33" t="s">
        <v>490</v>
      </c>
      <c r="C39" s="33" t="s">
        <v>434</v>
      </c>
      <c r="D39" s="33" t="s">
        <v>435</v>
      </c>
      <c r="E39" s="32" t="s">
        <v>487</v>
      </c>
      <c r="F39" s="33" t="s">
        <v>423</v>
      </c>
      <c r="G39" s="32" t="s">
        <v>424</v>
      </c>
      <c r="H39" s="33" t="s">
        <v>425</v>
      </c>
      <c r="I39" s="33" t="s">
        <v>426</v>
      </c>
      <c r="J39" s="32" t="s">
        <v>496</v>
      </c>
    </row>
    <row r="40" ht="42" customHeight="1" spans="1:10">
      <c r="A40" s="138" t="s">
        <v>349</v>
      </c>
      <c r="B40" s="33" t="s">
        <v>490</v>
      </c>
      <c r="C40" s="33" t="s">
        <v>438</v>
      </c>
      <c r="D40" s="33" t="s">
        <v>439</v>
      </c>
      <c r="E40" s="32" t="s">
        <v>440</v>
      </c>
      <c r="F40" s="33" t="s">
        <v>441</v>
      </c>
      <c r="G40" s="32" t="s">
        <v>442</v>
      </c>
      <c r="H40" s="33" t="s">
        <v>425</v>
      </c>
      <c r="I40" s="33" t="s">
        <v>426</v>
      </c>
      <c r="J40" s="32" t="s">
        <v>497</v>
      </c>
    </row>
    <row r="41" ht="42" customHeight="1" spans="1:10">
      <c r="A41" s="138" t="s">
        <v>402</v>
      </c>
      <c r="B41" s="33" t="s">
        <v>498</v>
      </c>
      <c r="C41" s="33" t="s">
        <v>420</v>
      </c>
      <c r="D41" s="33" t="s">
        <v>428</v>
      </c>
      <c r="E41" s="32" t="s">
        <v>499</v>
      </c>
      <c r="F41" s="33" t="s">
        <v>423</v>
      </c>
      <c r="G41" s="32" t="s">
        <v>424</v>
      </c>
      <c r="H41" s="33" t="s">
        <v>425</v>
      </c>
      <c r="I41" s="33" t="s">
        <v>448</v>
      </c>
      <c r="J41" s="32" t="s">
        <v>500</v>
      </c>
    </row>
    <row r="42" ht="42" customHeight="1" spans="1:10">
      <c r="A42" s="138" t="s">
        <v>402</v>
      </c>
      <c r="B42" s="33" t="s">
        <v>498</v>
      </c>
      <c r="C42" s="33" t="s">
        <v>420</v>
      </c>
      <c r="D42" s="33" t="s">
        <v>431</v>
      </c>
      <c r="E42" s="32" t="s">
        <v>501</v>
      </c>
      <c r="F42" s="33" t="s">
        <v>502</v>
      </c>
      <c r="G42" s="32" t="s">
        <v>503</v>
      </c>
      <c r="H42" s="33" t="s">
        <v>504</v>
      </c>
      <c r="I42" s="33" t="s">
        <v>426</v>
      </c>
      <c r="J42" s="32" t="s">
        <v>505</v>
      </c>
    </row>
    <row r="43" ht="42" customHeight="1" spans="1:10">
      <c r="A43" s="138" t="s">
        <v>402</v>
      </c>
      <c r="B43" s="33" t="s">
        <v>498</v>
      </c>
      <c r="C43" s="33" t="s">
        <v>434</v>
      </c>
      <c r="D43" s="33" t="s">
        <v>435</v>
      </c>
      <c r="E43" s="32" t="s">
        <v>506</v>
      </c>
      <c r="F43" s="33" t="s">
        <v>423</v>
      </c>
      <c r="G43" s="32" t="s">
        <v>507</v>
      </c>
      <c r="H43" s="33"/>
      <c r="I43" s="33" t="s">
        <v>448</v>
      </c>
      <c r="J43" s="32" t="s">
        <v>508</v>
      </c>
    </row>
    <row r="44" ht="42" customHeight="1" spans="1:10">
      <c r="A44" s="138" t="s">
        <v>402</v>
      </c>
      <c r="B44" s="33" t="s">
        <v>498</v>
      </c>
      <c r="C44" s="33" t="s">
        <v>438</v>
      </c>
      <c r="D44" s="33" t="s">
        <v>439</v>
      </c>
      <c r="E44" s="32" t="s">
        <v>509</v>
      </c>
      <c r="F44" s="33" t="s">
        <v>441</v>
      </c>
      <c r="G44" s="32" t="s">
        <v>442</v>
      </c>
      <c r="H44" s="33" t="s">
        <v>425</v>
      </c>
      <c r="I44" s="33" t="s">
        <v>448</v>
      </c>
      <c r="J44" s="32" t="s">
        <v>510</v>
      </c>
    </row>
    <row r="45" ht="42" customHeight="1" spans="1:10">
      <c r="A45" s="138" t="s">
        <v>363</v>
      </c>
      <c r="B45" s="33" t="s">
        <v>511</v>
      </c>
      <c r="C45" s="33" t="s">
        <v>420</v>
      </c>
      <c r="D45" s="33" t="s">
        <v>421</v>
      </c>
      <c r="E45" s="32" t="s">
        <v>512</v>
      </c>
      <c r="F45" s="33" t="s">
        <v>441</v>
      </c>
      <c r="G45" s="32" t="s">
        <v>475</v>
      </c>
      <c r="H45" s="33" t="s">
        <v>446</v>
      </c>
      <c r="I45" s="33" t="s">
        <v>426</v>
      </c>
      <c r="J45" s="32" t="s">
        <v>513</v>
      </c>
    </row>
    <row r="46" ht="42" customHeight="1" spans="1:10">
      <c r="A46" s="138" t="s">
        <v>363</v>
      </c>
      <c r="B46" s="33" t="s">
        <v>511</v>
      </c>
      <c r="C46" s="33" t="s">
        <v>420</v>
      </c>
      <c r="D46" s="33" t="s">
        <v>428</v>
      </c>
      <c r="E46" s="32" t="s">
        <v>514</v>
      </c>
      <c r="F46" s="33" t="s">
        <v>423</v>
      </c>
      <c r="G46" s="32" t="s">
        <v>424</v>
      </c>
      <c r="H46" s="33" t="s">
        <v>425</v>
      </c>
      <c r="I46" s="33" t="s">
        <v>448</v>
      </c>
      <c r="J46" s="32" t="s">
        <v>515</v>
      </c>
    </row>
    <row r="47" ht="42" customHeight="1" spans="1:10">
      <c r="A47" s="138" t="s">
        <v>363</v>
      </c>
      <c r="B47" s="33" t="s">
        <v>511</v>
      </c>
      <c r="C47" s="33" t="s">
        <v>434</v>
      </c>
      <c r="D47" s="33" t="s">
        <v>435</v>
      </c>
      <c r="E47" s="32" t="s">
        <v>516</v>
      </c>
      <c r="F47" s="33" t="s">
        <v>423</v>
      </c>
      <c r="G47" s="32" t="s">
        <v>517</v>
      </c>
      <c r="H47" s="33" t="s">
        <v>425</v>
      </c>
      <c r="I47" s="33" t="s">
        <v>448</v>
      </c>
      <c r="J47" s="32" t="s">
        <v>518</v>
      </c>
    </row>
    <row r="48" ht="42" customHeight="1" spans="1:10">
      <c r="A48" s="138" t="s">
        <v>363</v>
      </c>
      <c r="B48" s="33" t="s">
        <v>511</v>
      </c>
      <c r="C48" s="33" t="s">
        <v>438</v>
      </c>
      <c r="D48" s="33" t="s">
        <v>439</v>
      </c>
      <c r="E48" s="32" t="s">
        <v>519</v>
      </c>
      <c r="F48" s="33" t="s">
        <v>441</v>
      </c>
      <c r="G48" s="32" t="s">
        <v>468</v>
      </c>
      <c r="H48" s="33" t="s">
        <v>425</v>
      </c>
      <c r="I48" s="33" t="s">
        <v>448</v>
      </c>
      <c r="J48" s="32" t="s">
        <v>520</v>
      </c>
    </row>
    <row r="49" ht="42" customHeight="1" spans="1:10">
      <c r="A49" s="138" t="s">
        <v>351</v>
      </c>
      <c r="B49" s="33" t="s">
        <v>521</v>
      </c>
      <c r="C49" s="33" t="s">
        <v>420</v>
      </c>
      <c r="D49" s="33" t="s">
        <v>421</v>
      </c>
      <c r="E49" s="32" t="s">
        <v>522</v>
      </c>
      <c r="F49" s="33" t="s">
        <v>423</v>
      </c>
      <c r="G49" s="32" t="s">
        <v>424</v>
      </c>
      <c r="H49" s="33" t="s">
        <v>425</v>
      </c>
      <c r="I49" s="33" t="s">
        <v>426</v>
      </c>
      <c r="J49" s="32" t="s">
        <v>523</v>
      </c>
    </row>
    <row r="50" ht="42" customHeight="1" spans="1:10">
      <c r="A50" s="138" t="s">
        <v>351</v>
      </c>
      <c r="B50" s="33" t="s">
        <v>521</v>
      </c>
      <c r="C50" s="33" t="s">
        <v>434</v>
      </c>
      <c r="D50" s="33" t="s">
        <v>435</v>
      </c>
      <c r="E50" s="32" t="s">
        <v>524</v>
      </c>
      <c r="F50" s="33" t="s">
        <v>441</v>
      </c>
      <c r="G50" s="32" t="s">
        <v>447</v>
      </c>
      <c r="H50" s="33" t="s">
        <v>425</v>
      </c>
      <c r="I50" s="33" t="s">
        <v>426</v>
      </c>
      <c r="J50" s="32" t="s">
        <v>525</v>
      </c>
    </row>
    <row r="51" ht="42" customHeight="1" spans="1:10">
      <c r="A51" s="138" t="s">
        <v>351</v>
      </c>
      <c r="B51" s="33" t="s">
        <v>521</v>
      </c>
      <c r="C51" s="33" t="s">
        <v>438</v>
      </c>
      <c r="D51" s="33" t="s">
        <v>439</v>
      </c>
      <c r="E51" s="32" t="s">
        <v>449</v>
      </c>
      <c r="F51" s="33" t="s">
        <v>441</v>
      </c>
      <c r="G51" s="32" t="s">
        <v>442</v>
      </c>
      <c r="H51" s="33" t="s">
        <v>425</v>
      </c>
      <c r="I51" s="33" t="s">
        <v>426</v>
      </c>
      <c r="J51" s="32" t="s">
        <v>526</v>
      </c>
    </row>
    <row r="52" ht="42" customHeight="1" spans="1:10">
      <c r="A52" s="138" t="s">
        <v>343</v>
      </c>
      <c r="B52" s="33" t="s">
        <v>527</v>
      </c>
      <c r="C52" s="33" t="s">
        <v>420</v>
      </c>
      <c r="D52" s="33" t="s">
        <v>421</v>
      </c>
      <c r="E52" s="32" t="s">
        <v>528</v>
      </c>
      <c r="F52" s="33" t="s">
        <v>423</v>
      </c>
      <c r="G52" s="32" t="s">
        <v>424</v>
      </c>
      <c r="H52" s="33" t="s">
        <v>425</v>
      </c>
      <c r="I52" s="33" t="s">
        <v>426</v>
      </c>
      <c r="J52" s="32" t="s">
        <v>529</v>
      </c>
    </row>
    <row r="53" ht="42" customHeight="1" spans="1:10">
      <c r="A53" s="138" t="s">
        <v>343</v>
      </c>
      <c r="B53" s="33" t="s">
        <v>527</v>
      </c>
      <c r="C53" s="33" t="s">
        <v>420</v>
      </c>
      <c r="D53" s="33" t="s">
        <v>428</v>
      </c>
      <c r="E53" s="32" t="s">
        <v>530</v>
      </c>
      <c r="F53" s="33" t="s">
        <v>423</v>
      </c>
      <c r="G53" s="32" t="s">
        <v>424</v>
      </c>
      <c r="H53" s="33" t="s">
        <v>425</v>
      </c>
      <c r="I53" s="33" t="s">
        <v>426</v>
      </c>
      <c r="J53" s="32" t="s">
        <v>531</v>
      </c>
    </row>
    <row r="54" ht="42" customHeight="1" spans="1:10">
      <c r="A54" s="138" t="s">
        <v>343</v>
      </c>
      <c r="B54" s="33" t="s">
        <v>527</v>
      </c>
      <c r="C54" s="33" t="s">
        <v>420</v>
      </c>
      <c r="D54" s="33" t="s">
        <v>431</v>
      </c>
      <c r="E54" s="32" t="s">
        <v>432</v>
      </c>
      <c r="F54" s="33" t="s">
        <v>423</v>
      </c>
      <c r="G54" s="32" t="s">
        <v>424</v>
      </c>
      <c r="H54" s="33" t="s">
        <v>425</v>
      </c>
      <c r="I54" s="33" t="s">
        <v>426</v>
      </c>
      <c r="J54" s="32" t="s">
        <v>532</v>
      </c>
    </row>
    <row r="55" ht="42" customHeight="1" spans="1:10">
      <c r="A55" s="138" t="s">
        <v>343</v>
      </c>
      <c r="B55" s="33" t="s">
        <v>527</v>
      </c>
      <c r="C55" s="33" t="s">
        <v>434</v>
      </c>
      <c r="D55" s="33" t="s">
        <v>435</v>
      </c>
      <c r="E55" s="32" t="s">
        <v>533</v>
      </c>
      <c r="F55" s="33" t="s">
        <v>423</v>
      </c>
      <c r="G55" s="32" t="s">
        <v>424</v>
      </c>
      <c r="H55" s="33" t="s">
        <v>425</v>
      </c>
      <c r="I55" s="33" t="s">
        <v>426</v>
      </c>
      <c r="J55" s="32" t="s">
        <v>534</v>
      </c>
    </row>
    <row r="56" ht="42" customHeight="1" spans="1:10">
      <c r="A56" s="138" t="s">
        <v>343</v>
      </c>
      <c r="B56" s="33" t="s">
        <v>527</v>
      </c>
      <c r="C56" s="33" t="s">
        <v>438</v>
      </c>
      <c r="D56" s="33" t="s">
        <v>439</v>
      </c>
      <c r="E56" s="32" t="s">
        <v>440</v>
      </c>
      <c r="F56" s="33" t="s">
        <v>441</v>
      </c>
      <c r="G56" s="32" t="s">
        <v>442</v>
      </c>
      <c r="H56" s="33" t="s">
        <v>425</v>
      </c>
      <c r="I56" s="33" t="s">
        <v>426</v>
      </c>
      <c r="J56" s="32" t="s">
        <v>497</v>
      </c>
    </row>
    <row r="57" ht="42" customHeight="1" spans="1:10">
      <c r="A57" s="138" t="s">
        <v>334</v>
      </c>
      <c r="B57" s="33" t="s">
        <v>535</v>
      </c>
      <c r="C57" s="33" t="s">
        <v>420</v>
      </c>
      <c r="D57" s="33" t="s">
        <v>421</v>
      </c>
      <c r="E57" s="32" t="s">
        <v>536</v>
      </c>
      <c r="F57" s="33" t="s">
        <v>441</v>
      </c>
      <c r="G57" s="32" t="s">
        <v>537</v>
      </c>
      <c r="H57" s="33" t="s">
        <v>538</v>
      </c>
      <c r="I57" s="33" t="s">
        <v>426</v>
      </c>
      <c r="J57" s="32" t="s">
        <v>536</v>
      </c>
    </row>
    <row r="58" ht="42" customHeight="1" spans="1:10">
      <c r="A58" s="138" t="s">
        <v>334</v>
      </c>
      <c r="B58" s="33" t="s">
        <v>535</v>
      </c>
      <c r="C58" s="33" t="s">
        <v>434</v>
      </c>
      <c r="D58" s="33" t="s">
        <v>435</v>
      </c>
      <c r="E58" s="32" t="s">
        <v>539</v>
      </c>
      <c r="F58" s="33" t="s">
        <v>423</v>
      </c>
      <c r="G58" s="32" t="s">
        <v>424</v>
      </c>
      <c r="H58" s="33" t="s">
        <v>425</v>
      </c>
      <c r="I58" s="33" t="s">
        <v>448</v>
      </c>
      <c r="J58" s="32" t="s">
        <v>539</v>
      </c>
    </row>
    <row r="59" ht="42" customHeight="1" spans="1:10">
      <c r="A59" s="138" t="s">
        <v>334</v>
      </c>
      <c r="B59" s="33" t="s">
        <v>535</v>
      </c>
      <c r="C59" s="33" t="s">
        <v>438</v>
      </c>
      <c r="D59" s="33" t="s">
        <v>439</v>
      </c>
      <c r="E59" s="32" t="s">
        <v>439</v>
      </c>
      <c r="F59" s="33" t="s">
        <v>441</v>
      </c>
      <c r="G59" s="32" t="s">
        <v>447</v>
      </c>
      <c r="H59" s="33" t="s">
        <v>425</v>
      </c>
      <c r="I59" s="33" t="s">
        <v>448</v>
      </c>
      <c r="J59" s="32" t="s">
        <v>439</v>
      </c>
    </row>
    <row r="60" ht="42" customHeight="1" spans="1:10">
      <c r="A60" s="138" t="s">
        <v>345</v>
      </c>
      <c r="B60" s="33" t="s">
        <v>540</v>
      </c>
      <c r="C60" s="33" t="s">
        <v>420</v>
      </c>
      <c r="D60" s="33" t="s">
        <v>421</v>
      </c>
      <c r="E60" s="32" t="s">
        <v>541</v>
      </c>
      <c r="F60" s="33" t="s">
        <v>423</v>
      </c>
      <c r="G60" s="32" t="s">
        <v>424</v>
      </c>
      <c r="H60" s="33" t="s">
        <v>425</v>
      </c>
      <c r="I60" s="33" t="s">
        <v>426</v>
      </c>
      <c r="J60" s="32" t="s">
        <v>542</v>
      </c>
    </row>
    <row r="61" ht="42" customHeight="1" spans="1:10">
      <c r="A61" s="138" t="s">
        <v>345</v>
      </c>
      <c r="B61" s="33" t="s">
        <v>540</v>
      </c>
      <c r="C61" s="33" t="s">
        <v>420</v>
      </c>
      <c r="D61" s="33" t="s">
        <v>428</v>
      </c>
      <c r="E61" s="32" t="s">
        <v>530</v>
      </c>
      <c r="F61" s="33" t="s">
        <v>423</v>
      </c>
      <c r="G61" s="32" t="s">
        <v>424</v>
      </c>
      <c r="H61" s="33" t="s">
        <v>425</v>
      </c>
      <c r="I61" s="33" t="s">
        <v>426</v>
      </c>
      <c r="J61" s="32" t="s">
        <v>543</v>
      </c>
    </row>
    <row r="62" ht="42" customHeight="1" spans="1:10">
      <c r="A62" s="138" t="s">
        <v>345</v>
      </c>
      <c r="B62" s="33" t="s">
        <v>540</v>
      </c>
      <c r="C62" s="33" t="s">
        <v>420</v>
      </c>
      <c r="D62" s="33" t="s">
        <v>431</v>
      </c>
      <c r="E62" s="32" t="s">
        <v>432</v>
      </c>
      <c r="F62" s="33" t="s">
        <v>423</v>
      </c>
      <c r="G62" s="32" t="s">
        <v>424</v>
      </c>
      <c r="H62" s="33" t="s">
        <v>425</v>
      </c>
      <c r="I62" s="33" t="s">
        <v>426</v>
      </c>
      <c r="J62" s="32" t="s">
        <v>544</v>
      </c>
    </row>
    <row r="63" ht="42" customHeight="1" spans="1:10">
      <c r="A63" s="138" t="s">
        <v>345</v>
      </c>
      <c r="B63" s="33" t="s">
        <v>540</v>
      </c>
      <c r="C63" s="33" t="s">
        <v>434</v>
      </c>
      <c r="D63" s="33" t="s">
        <v>435</v>
      </c>
      <c r="E63" s="32" t="s">
        <v>545</v>
      </c>
      <c r="F63" s="33" t="s">
        <v>423</v>
      </c>
      <c r="G63" s="32" t="s">
        <v>424</v>
      </c>
      <c r="H63" s="33" t="s">
        <v>425</v>
      </c>
      <c r="I63" s="33" t="s">
        <v>426</v>
      </c>
      <c r="J63" s="32" t="s">
        <v>546</v>
      </c>
    </row>
    <row r="64" ht="42" customHeight="1" spans="1:10">
      <c r="A64" s="138" t="s">
        <v>345</v>
      </c>
      <c r="B64" s="33" t="s">
        <v>540</v>
      </c>
      <c r="C64" s="33" t="s">
        <v>438</v>
      </c>
      <c r="D64" s="33" t="s">
        <v>439</v>
      </c>
      <c r="E64" s="32" t="s">
        <v>440</v>
      </c>
      <c r="F64" s="33" t="s">
        <v>441</v>
      </c>
      <c r="G64" s="32" t="s">
        <v>442</v>
      </c>
      <c r="H64" s="33" t="s">
        <v>425</v>
      </c>
      <c r="I64" s="33" t="s">
        <v>426</v>
      </c>
      <c r="J64" s="32" t="s">
        <v>497</v>
      </c>
    </row>
    <row r="65" ht="42" customHeight="1" spans="1:10">
      <c r="A65" s="138" t="s">
        <v>347</v>
      </c>
      <c r="B65" s="33" t="s">
        <v>547</v>
      </c>
      <c r="C65" s="33" t="s">
        <v>420</v>
      </c>
      <c r="D65" s="33" t="s">
        <v>421</v>
      </c>
      <c r="E65" s="32" t="s">
        <v>548</v>
      </c>
      <c r="F65" s="33" t="s">
        <v>423</v>
      </c>
      <c r="G65" s="32" t="s">
        <v>424</v>
      </c>
      <c r="H65" s="33" t="s">
        <v>425</v>
      </c>
      <c r="I65" s="33" t="s">
        <v>426</v>
      </c>
      <c r="J65" s="32" t="s">
        <v>549</v>
      </c>
    </row>
    <row r="66" ht="42" customHeight="1" spans="1:10">
      <c r="A66" s="138" t="s">
        <v>347</v>
      </c>
      <c r="B66" s="33" t="s">
        <v>547</v>
      </c>
      <c r="C66" s="33" t="s">
        <v>420</v>
      </c>
      <c r="D66" s="33" t="s">
        <v>428</v>
      </c>
      <c r="E66" s="32" t="s">
        <v>550</v>
      </c>
      <c r="F66" s="33" t="s">
        <v>423</v>
      </c>
      <c r="G66" s="32" t="s">
        <v>424</v>
      </c>
      <c r="H66" s="33" t="s">
        <v>425</v>
      </c>
      <c r="I66" s="33" t="s">
        <v>426</v>
      </c>
      <c r="J66" s="32" t="s">
        <v>551</v>
      </c>
    </row>
    <row r="67" ht="42" customHeight="1" spans="1:10">
      <c r="A67" s="138" t="s">
        <v>347</v>
      </c>
      <c r="B67" s="33" t="s">
        <v>547</v>
      </c>
      <c r="C67" s="33" t="s">
        <v>420</v>
      </c>
      <c r="D67" s="33" t="s">
        <v>431</v>
      </c>
      <c r="E67" s="32" t="s">
        <v>432</v>
      </c>
      <c r="F67" s="33" t="s">
        <v>423</v>
      </c>
      <c r="G67" s="32" t="s">
        <v>424</v>
      </c>
      <c r="H67" s="33" t="s">
        <v>425</v>
      </c>
      <c r="I67" s="33" t="s">
        <v>426</v>
      </c>
      <c r="J67" s="32" t="s">
        <v>552</v>
      </c>
    </row>
    <row r="68" ht="42" customHeight="1" spans="1:10">
      <c r="A68" s="138" t="s">
        <v>347</v>
      </c>
      <c r="B68" s="33" t="s">
        <v>547</v>
      </c>
      <c r="C68" s="33" t="s">
        <v>434</v>
      </c>
      <c r="D68" s="33" t="s">
        <v>435</v>
      </c>
      <c r="E68" s="32" t="s">
        <v>545</v>
      </c>
      <c r="F68" s="33" t="s">
        <v>423</v>
      </c>
      <c r="G68" s="32" t="s">
        <v>424</v>
      </c>
      <c r="H68" s="33" t="s">
        <v>425</v>
      </c>
      <c r="I68" s="33" t="s">
        <v>426</v>
      </c>
      <c r="J68" s="32" t="s">
        <v>553</v>
      </c>
    </row>
    <row r="69" ht="42" customHeight="1" spans="1:10">
      <c r="A69" s="138" t="s">
        <v>347</v>
      </c>
      <c r="B69" s="33" t="s">
        <v>547</v>
      </c>
      <c r="C69" s="33" t="s">
        <v>438</v>
      </c>
      <c r="D69" s="33" t="s">
        <v>439</v>
      </c>
      <c r="E69" s="32" t="s">
        <v>440</v>
      </c>
      <c r="F69" s="33" t="s">
        <v>441</v>
      </c>
      <c r="G69" s="32" t="s">
        <v>442</v>
      </c>
      <c r="H69" s="33" t="s">
        <v>425</v>
      </c>
      <c r="I69" s="33" t="s">
        <v>426</v>
      </c>
      <c r="J69" s="32" t="s">
        <v>497</v>
      </c>
    </row>
    <row r="70" ht="42" customHeight="1" spans="1:10">
      <c r="A70" s="138" t="s">
        <v>353</v>
      </c>
      <c r="B70" s="33" t="s">
        <v>554</v>
      </c>
      <c r="C70" s="33" t="s">
        <v>420</v>
      </c>
      <c r="D70" s="33" t="s">
        <v>421</v>
      </c>
      <c r="E70" s="32" t="s">
        <v>555</v>
      </c>
      <c r="F70" s="33" t="s">
        <v>423</v>
      </c>
      <c r="G70" s="32" t="s">
        <v>424</v>
      </c>
      <c r="H70" s="33" t="s">
        <v>425</v>
      </c>
      <c r="I70" s="33" t="s">
        <v>426</v>
      </c>
      <c r="J70" s="32" t="s">
        <v>556</v>
      </c>
    </row>
    <row r="71" ht="42" customHeight="1" spans="1:10">
      <c r="A71" s="138" t="s">
        <v>353</v>
      </c>
      <c r="B71" s="33" t="s">
        <v>554</v>
      </c>
      <c r="C71" s="33" t="s">
        <v>420</v>
      </c>
      <c r="D71" s="33" t="s">
        <v>431</v>
      </c>
      <c r="E71" s="32" t="s">
        <v>557</v>
      </c>
      <c r="F71" s="33" t="s">
        <v>423</v>
      </c>
      <c r="G71" s="32" t="s">
        <v>424</v>
      </c>
      <c r="H71" s="33" t="s">
        <v>425</v>
      </c>
      <c r="I71" s="33" t="s">
        <v>426</v>
      </c>
      <c r="J71" s="32" t="s">
        <v>558</v>
      </c>
    </row>
    <row r="72" ht="42" customHeight="1" spans="1:10">
      <c r="A72" s="138" t="s">
        <v>353</v>
      </c>
      <c r="B72" s="33" t="s">
        <v>554</v>
      </c>
      <c r="C72" s="33" t="s">
        <v>434</v>
      </c>
      <c r="D72" s="33" t="s">
        <v>435</v>
      </c>
      <c r="E72" s="32" t="s">
        <v>559</v>
      </c>
      <c r="F72" s="33" t="s">
        <v>423</v>
      </c>
      <c r="G72" s="32" t="s">
        <v>424</v>
      </c>
      <c r="H72" s="33" t="s">
        <v>425</v>
      </c>
      <c r="I72" s="33" t="s">
        <v>426</v>
      </c>
      <c r="J72" s="32" t="s">
        <v>560</v>
      </c>
    </row>
    <row r="73" ht="42" customHeight="1" spans="1:10">
      <c r="A73" s="138" t="s">
        <v>353</v>
      </c>
      <c r="B73" s="33" t="s">
        <v>554</v>
      </c>
      <c r="C73" s="33" t="s">
        <v>438</v>
      </c>
      <c r="D73" s="33" t="s">
        <v>439</v>
      </c>
      <c r="E73" s="32" t="s">
        <v>561</v>
      </c>
      <c r="F73" s="33" t="s">
        <v>441</v>
      </c>
      <c r="G73" s="32" t="s">
        <v>442</v>
      </c>
      <c r="H73" s="33" t="s">
        <v>425</v>
      </c>
      <c r="I73" s="33" t="s">
        <v>426</v>
      </c>
      <c r="J73" s="32" t="s">
        <v>562</v>
      </c>
    </row>
    <row r="74" ht="42" customHeight="1" spans="1:10">
      <c r="A74" s="138" t="s">
        <v>355</v>
      </c>
      <c r="B74" s="33" t="s">
        <v>563</v>
      </c>
      <c r="C74" s="33" t="s">
        <v>420</v>
      </c>
      <c r="D74" s="33" t="s">
        <v>421</v>
      </c>
      <c r="E74" s="32" t="s">
        <v>564</v>
      </c>
      <c r="F74" s="33" t="s">
        <v>423</v>
      </c>
      <c r="G74" s="32" t="s">
        <v>424</v>
      </c>
      <c r="H74" s="33" t="s">
        <v>425</v>
      </c>
      <c r="I74" s="33" t="s">
        <v>426</v>
      </c>
      <c r="J74" s="32" t="s">
        <v>565</v>
      </c>
    </row>
    <row r="75" ht="42" customHeight="1" spans="1:10">
      <c r="A75" s="138" t="s">
        <v>355</v>
      </c>
      <c r="B75" s="33" t="s">
        <v>563</v>
      </c>
      <c r="C75" s="33" t="s">
        <v>434</v>
      </c>
      <c r="D75" s="33" t="s">
        <v>435</v>
      </c>
      <c r="E75" s="32" t="s">
        <v>566</v>
      </c>
      <c r="F75" s="33" t="s">
        <v>423</v>
      </c>
      <c r="G75" s="32" t="s">
        <v>424</v>
      </c>
      <c r="H75" s="33" t="s">
        <v>425</v>
      </c>
      <c r="I75" s="33" t="s">
        <v>426</v>
      </c>
      <c r="J75" s="32" t="s">
        <v>567</v>
      </c>
    </row>
    <row r="76" ht="42" customHeight="1" spans="1:10">
      <c r="A76" s="138" t="s">
        <v>355</v>
      </c>
      <c r="B76" s="33" t="s">
        <v>563</v>
      </c>
      <c r="C76" s="33" t="s">
        <v>438</v>
      </c>
      <c r="D76" s="33" t="s">
        <v>439</v>
      </c>
      <c r="E76" s="32" t="s">
        <v>568</v>
      </c>
      <c r="F76" s="33" t="s">
        <v>441</v>
      </c>
      <c r="G76" s="32" t="s">
        <v>442</v>
      </c>
      <c r="H76" s="33" t="s">
        <v>425</v>
      </c>
      <c r="I76" s="33" t="s">
        <v>426</v>
      </c>
      <c r="J76" s="32" t="s">
        <v>569</v>
      </c>
    </row>
    <row r="77" ht="42" customHeight="1" spans="1:10">
      <c r="A77" s="138" t="s">
        <v>406</v>
      </c>
      <c r="B77" s="33" t="s">
        <v>570</v>
      </c>
      <c r="C77" s="33" t="s">
        <v>420</v>
      </c>
      <c r="D77" s="33" t="s">
        <v>421</v>
      </c>
      <c r="E77" s="32" t="s">
        <v>571</v>
      </c>
      <c r="F77" s="33" t="s">
        <v>423</v>
      </c>
      <c r="G77" s="32" t="s">
        <v>424</v>
      </c>
      <c r="H77" s="33" t="s">
        <v>425</v>
      </c>
      <c r="I77" s="33" t="s">
        <v>426</v>
      </c>
      <c r="J77" s="32" t="s">
        <v>572</v>
      </c>
    </row>
    <row r="78" ht="42" customHeight="1" spans="1:10">
      <c r="A78" s="138" t="s">
        <v>406</v>
      </c>
      <c r="B78" s="33" t="s">
        <v>570</v>
      </c>
      <c r="C78" s="33" t="s">
        <v>420</v>
      </c>
      <c r="D78" s="33" t="s">
        <v>431</v>
      </c>
      <c r="E78" s="32" t="s">
        <v>573</v>
      </c>
      <c r="F78" s="33" t="s">
        <v>423</v>
      </c>
      <c r="G78" s="32" t="s">
        <v>424</v>
      </c>
      <c r="H78" s="33" t="s">
        <v>425</v>
      </c>
      <c r="I78" s="33" t="s">
        <v>426</v>
      </c>
      <c r="J78" s="32" t="s">
        <v>574</v>
      </c>
    </row>
    <row r="79" ht="42" customHeight="1" spans="1:10">
      <c r="A79" s="138" t="s">
        <v>406</v>
      </c>
      <c r="B79" s="33" t="s">
        <v>570</v>
      </c>
      <c r="C79" s="33" t="s">
        <v>434</v>
      </c>
      <c r="D79" s="33" t="s">
        <v>435</v>
      </c>
      <c r="E79" s="32" t="s">
        <v>575</v>
      </c>
      <c r="F79" s="33" t="s">
        <v>423</v>
      </c>
      <c r="G79" s="32" t="s">
        <v>424</v>
      </c>
      <c r="H79" s="33" t="s">
        <v>425</v>
      </c>
      <c r="I79" s="33" t="s">
        <v>426</v>
      </c>
      <c r="J79" s="32" t="s">
        <v>576</v>
      </c>
    </row>
    <row r="80" ht="42" customHeight="1" spans="1:10">
      <c r="A80" s="138" t="s">
        <v>406</v>
      </c>
      <c r="B80" s="33" t="s">
        <v>570</v>
      </c>
      <c r="C80" s="33" t="s">
        <v>438</v>
      </c>
      <c r="D80" s="33" t="s">
        <v>439</v>
      </c>
      <c r="E80" s="32" t="s">
        <v>577</v>
      </c>
      <c r="F80" s="33" t="s">
        <v>441</v>
      </c>
      <c r="G80" s="32" t="s">
        <v>442</v>
      </c>
      <c r="H80" s="33" t="s">
        <v>425</v>
      </c>
      <c r="I80" s="33" t="s">
        <v>426</v>
      </c>
      <c r="J80" s="32" t="s">
        <v>578</v>
      </c>
    </row>
    <row r="81" ht="42" customHeight="1" spans="1:10">
      <c r="A81" s="138" t="s">
        <v>357</v>
      </c>
      <c r="B81" s="33" t="s">
        <v>521</v>
      </c>
      <c r="C81" s="33" t="s">
        <v>420</v>
      </c>
      <c r="D81" s="33" t="s">
        <v>421</v>
      </c>
      <c r="E81" s="32" t="s">
        <v>522</v>
      </c>
      <c r="F81" s="33" t="s">
        <v>423</v>
      </c>
      <c r="G81" s="32" t="s">
        <v>424</v>
      </c>
      <c r="H81" s="33" t="s">
        <v>425</v>
      </c>
      <c r="I81" s="33" t="s">
        <v>426</v>
      </c>
      <c r="J81" s="32" t="s">
        <v>523</v>
      </c>
    </row>
    <row r="82" ht="42" customHeight="1" spans="1:10">
      <c r="A82" s="138" t="s">
        <v>357</v>
      </c>
      <c r="B82" s="33" t="s">
        <v>521</v>
      </c>
      <c r="C82" s="33" t="s">
        <v>420</v>
      </c>
      <c r="D82" s="33" t="s">
        <v>421</v>
      </c>
      <c r="E82" s="32" t="s">
        <v>579</v>
      </c>
      <c r="F82" s="33" t="s">
        <v>441</v>
      </c>
      <c r="G82" s="32" t="s">
        <v>580</v>
      </c>
      <c r="H82" s="33" t="s">
        <v>446</v>
      </c>
      <c r="I82" s="33" t="s">
        <v>426</v>
      </c>
      <c r="J82" s="32" t="s">
        <v>581</v>
      </c>
    </row>
    <row r="83" ht="42" customHeight="1" spans="1:10">
      <c r="A83" s="138" t="s">
        <v>357</v>
      </c>
      <c r="B83" s="33" t="s">
        <v>521</v>
      </c>
      <c r="C83" s="33" t="s">
        <v>434</v>
      </c>
      <c r="D83" s="33" t="s">
        <v>435</v>
      </c>
      <c r="E83" s="32" t="s">
        <v>524</v>
      </c>
      <c r="F83" s="33" t="s">
        <v>441</v>
      </c>
      <c r="G83" s="32" t="s">
        <v>447</v>
      </c>
      <c r="H83" s="33" t="s">
        <v>425</v>
      </c>
      <c r="I83" s="33" t="s">
        <v>426</v>
      </c>
      <c r="J83" s="32" t="s">
        <v>525</v>
      </c>
    </row>
    <row r="84" ht="42" customHeight="1" spans="1:10">
      <c r="A84" s="138" t="s">
        <v>357</v>
      </c>
      <c r="B84" s="33" t="s">
        <v>521</v>
      </c>
      <c r="C84" s="33" t="s">
        <v>438</v>
      </c>
      <c r="D84" s="33" t="s">
        <v>439</v>
      </c>
      <c r="E84" s="32" t="s">
        <v>449</v>
      </c>
      <c r="F84" s="33" t="s">
        <v>441</v>
      </c>
      <c r="G84" s="32" t="s">
        <v>442</v>
      </c>
      <c r="H84" s="33" t="s">
        <v>425</v>
      </c>
      <c r="I84" s="33" t="s">
        <v>426</v>
      </c>
      <c r="J84" s="32" t="s">
        <v>582</v>
      </c>
    </row>
  </sheetData>
  <mergeCells count="40">
    <mergeCell ref="A2:J2"/>
    <mergeCell ref="A3:H3"/>
    <mergeCell ref="A8:A12"/>
    <mergeCell ref="A13:A15"/>
    <mergeCell ref="A16:A20"/>
    <mergeCell ref="A21:A23"/>
    <mergeCell ref="A24:A26"/>
    <mergeCell ref="A27:A29"/>
    <mergeCell ref="A30:A35"/>
    <mergeCell ref="A36:A40"/>
    <mergeCell ref="A41:A44"/>
    <mergeCell ref="A45:A48"/>
    <mergeCell ref="A49:A51"/>
    <mergeCell ref="A52:A56"/>
    <mergeCell ref="A57:A59"/>
    <mergeCell ref="A60:A64"/>
    <mergeCell ref="A65:A69"/>
    <mergeCell ref="A70:A73"/>
    <mergeCell ref="A74:A76"/>
    <mergeCell ref="A77:A80"/>
    <mergeCell ref="A81:A84"/>
    <mergeCell ref="B8:B12"/>
    <mergeCell ref="B13:B15"/>
    <mergeCell ref="B16:B20"/>
    <mergeCell ref="B21:B23"/>
    <mergeCell ref="B24:B26"/>
    <mergeCell ref="B27:B29"/>
    <mergeCell ref="B30:B35"/>
    <mergeCell ref="B36:B40"/>
    <mergeCell ref="B41:B44"/>
    <mergeCell ref="B45:B48"/>
    <mergeCell ref="B49:B51"/>
    <mergeCell ref="B52:B56"/>
    <mergeCell ref="B57:B59"/>
    <mergeCell ref="B60:B64"/>
    <mergeCell ref="B65:B69"/>
    <mergeCell ref="B70:B73"/>
    <mergeCell ref="B74:B76"/>
    <mergeCell ref="B77:B80"/>
    <mergeCell ref="B81:B8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2026-04-14T07:13:47Z</dcterms:created>
  <dcterms:modified xsi:type="dcterms:W3CDTF">2026-04-14T07:14:36Z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935581FF342A4F8F88C454825AC71924_13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