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<sst xmlns="http://schemas.openxmlformats.org/spreadsheetml/2006/main" count="47" uniqueCount="33">
  <si>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小哨街道2026年第一季度基层治理专干补贴明细表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</si>
  <si>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</si>
  <si>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</si>
  <si>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</si>
  <si>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</si>
  <si>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</si>
  <si>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</si>
  <si>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人月数明细</t>
  </si>
  <si>
    <t>合计</t>
  </si>
  <si>
    <t>1月</t>
  </si>
  <si>
    <t>2月</t>
  </si>
  <si>
    <t>3月</t>
  </si>
  <si>
    <t>第二年治理专干补助
2500元/人/月</t>
  </si>
  <si>
    <t>第二年服务期治理专干补助
2500元/人/月</t>
  </si>
  <si>
    <t>人月数</t>
  </si>
  <si>
    <t>金额合计</t>
  </si>
  <si>
    <t>小哨</t>
  </si>
  <si>
    <t>兔耳社区</t>
  </si>
  <si>
    <t>赵安宁</t>
  </si>
  <si>
    <t>2023.11.15</t>
  </si>
  <si>
    <t>-</t>
  </si>
  <si>
    <t>李好</t>
  </si>
  <si>
    <t>2024.08.01</t>
  </si>
  <si>
    <t>白汉场社区</t>
  </si>
  <si>
    <t>张杏美</t>
  </si>
  <si>
    <t>小哨社区</t>
  </si>
  <si>
    <t>王寿南</t>
  </si>
  <si>
    <t>中对龙社区</t>
  </si>
  <si>
    <t>付丽蓉</t>
  </si>
  <si>
    <t>上对龙社区</t>
  </si>
  <si>
    <t>诸梦婷</t>
  </si>
  <si>
    <t>矣纳社区</t>
  </si>
  <si>
    <t>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</si>
</sst>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tabSelected="1" workbookViewId="0">
      <selection activeCell="R11" sqref="R11"/>
    </sheetView>
  </sheetViews>
  <sheetFormatPr defaultColWidth="9" defaultRowHeight="13.5"/>
  <cols>
    <col min="1" max="1" width="7.625" customWidth="1"/>
    <col min="2" max="2" width="9.625" customWidth="1"/>
    <col min="3" max="3" width="15.5" customWidth="1"/>
    <col min="4" max="4" width="15.375" customWidth="1"/>
    <col min="5" max="5" width="15.125" customWidth="1"/>
    <col min="6" max="6" width="13.625" customWidth="1"/>
    <col min="7" max="7" width="14.25" customWidth="1"/>
    <col min="8" max="8" width="13.5" customWidth="1"/>
    <col min="9" max="9" width="13.125" customWidth="1"/>
    <col min="10" max="10" width="11.25" customWidth="1"/>
    <col min="11" max="11" width="11.875" customWidth="1"/>
    <col min="12" max="12" width="10.75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2"/>
      <c r="G2" s="3"/>
      <c r="H2" s="3"/>
      <c r="I2" s="3"/>
    </row>
    <row r="3" ht="19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/>
      <c r="H3" s="6"/>
      <c r="I3" s="6"/>
      <c r="J3" s="7" t="s">
        <v>7</v>
      </c>
      <c r="K3" s="8"/>
      <c r="L3" s="4" t="s">
        <v>8</v>
      </c>
    </row>
    <row r="4" ht="19" customHeight="1" spans="1:12">
      <c r="A4" s="4"/>
      <c r="B4" s="4"/>
      <c r="C4" s="4"/>
      <c r="D4" s="4"/>
      <c r="E4" s="9"/>
      <c r="F4" s="9"/>
      <c r="G4" s="6" t="s">
        <v>9</v>
      </c>
      <c r="H4" s="6" t="s">
        <v>10</v>
      </c>
      <c r="I4" s="6" t="s">
        <v>11</v>
      </c>
      <c r="J4" s="10" t="s">
        <v>12</v>
      </c>
      <c r="K4" s="11"/>
      <c r="L4" s="4"/>
    </row>
    <row r="5" ht="39" customHeight="1" spans="1:12">
      <c r="A5" s="4"/>
      <c r="B5" s="4"/>
      <c r="C5" s="4"/>
      <c r="D5" s="4"/>
      <c r="E5" s="9"/>
      <c r="F5" s="9"/>
      <c r="G5" s="6" t="s">
        <v>13</v>
      </c>
      <c r="H5" s="6" t="s">
        <v>13</v>
      </c>
      <c r="I5" s="6" t="s">
        <v>13</v>
      </c>
      <c r="J5" s="12"/>
      <c r="K5" s="13"/>
      <c r="L5" s="4"/>
    </row>
    <row r="6" ht="60.75" customHeight="1" spans="1:12">
      <c r="A6" s="4"/>
      <c r="B6" s="4"/>
      <c r="C6" s="4"/>
      <c r="D6" s="4"/>
      <c r="E6" s="14"/>
      <c r="F6" s="14"/>
      <c r="G6" s="6"/>
      <c r="H6" s="6"/>
      <c r="I6" s="6"/>
      <c r="J6" s="6" t="s">
        <v>14</v>
      </c>
      <c r="K6" s="6" t="s">
        <v>15</v>
      </c>
      <c r="L6" s="15"/>
    </row>
    <row r="7" ht="50" customHeight="1" spans="1:12">
      <c r="A7" s="4">
        <v>1</v>
      </c>
      <c r="B7" s="4" t="s">
        <v>16</v>
      </c>
      <c r="C7" s="4" t="s">
        <v>17</v>
      </c>
      <c r="D7" s="16" t="s">
        <v>18</v>
      </c>
      <c r="E7" s="4" t="s">
        <v>19</v>
      </c>
      <c r="F7" s="16" t="s">
        <v>20</v>
      </c>
      <c r="G7" s="6">
        <v>1</v>
      </c>
      <c r="H7" s="6">
        <v>1</v>
      </c>
      <c r="I7" s="6">
        <v>1</v>
      </c>
      <c r="J7" s="4">
        <v>6</v>
      </c>
      <c r="K7" s="4">
        <f>J7*2500</f>
        <v>15000</v>
      </c>
      <c r="L7" s="4">
        <v>15000</v>
      </c>
    </row>
    <row r="8" ht="50" customHeight="1" spans="1:12">
      <c r="A8" s="4">
        <v>2</v>
      </c>
      <c r="B8" s="4"/>
      <c r="C8" s="4"/>
      <c r="D8" s="16" t="s">
        <v>21</v>
      </c>
      <c r="E8" s="4" t="s">
        <v>22</v>
      </c>
      <c r="F8" s="16" t="s">
        <v>20</v>
      </c>
      <c r="G8" s="6">
        <v>1</v>
      </c>
      <c r="H8" s="6">
        <v>1</v>
      </c>
      <c r="I8" s="6">
        <v>1</v>
      </c>
      <c r="J8" s="4"/>
      <c r="K8" s="4"/>
      <c r="L8" s="4"/>
    </row>
    <row r="9" ht="50" customHeight="1" spans="1:12">
      <c r="A9" s="4">
        <v>3</v>
      </c>
      <c r="B9" s="4"/>
      <c r="C9" s="4" t="s">
        <v>23</v>
      </c>
      <c r="D9" s="16" t="s">
        <v>24</v>
      </c>
      <c r="E9" s="4" t="s">
        <v>19</v>
      </c>
      <c r="F9" s="16" t="s">
        <v>20</v>
      </c>
      <c r="G9" s="6">
        <v>1</v>
      </c>
      <c r="H9" s="6">
        <v>1</v>
      </c>
      <c r="I9" s="6">
        <v>1</v>
      </c>
      <c r="J9" s="4">
        <f t="shared" ref="J9:J13" si="0">G9+H9+I9</f>
        <v>3</v>
      </c>
      <c r="K9" s="4">
        <f t="shared" ref="K9:K13" si="1">J9*2500</f>
        <v>7500</v>
      </c>
      <c r="L9" s="4">
        <v>7500</v>
      </c>
    </row>
    <row r="10" ht="50" customHeight="1" spans="1:12">
      <c r="A10" s="4">
        <v>4</v>
      </c>
      <c r="B10" s="4"/>
      <c r="C10" s="4" t="s">
        <v>25</v>
      </c>
      <c r="D10" s="16" t="s">
        <v>26</v>
      </c>
      <c r="E10" s="4" t="s">
        <v>19</v>
      </c>
      <c r="F10" s="16" t="s">
        <v>20</v>
      </c>
      <c r="G10" s="6">
        <v>1</v>
      </c>
      <c r="H10" s="6">
        <v>1</v>
      </c>
      <c r="I10" s="6">
        <v>1</v>
      </c>
      <c r="J10" s="4">
        <f t="shared" si="0"/>
        <v>3</v>
      </c>
      <c r="K10" s="4">
        <f t="shared" si="1"/>
        <v>7500</v>
      </c>
      <c r="L10" s="4">
        <v>7500</v>
      </c>
    </row>
    <row r="11" ht="50" customHeight="1" spans="1:12">
      <c r="A11" s="4">
        <v>5</v>
      </c>
      <c r="B11" s="4"/>
      <c r="C11" s="4" t="s">
        <v>27</v>
      </c>
      <c r="D11" s="16" t="s">
        <v>28</v>
      </c>
      <c r="E11" s="4" t="s">
        <v>19</v>
      </c>
      <c r="F11" s="16" t="s">
        <v>20</v>
      </c>
      <c r="G11" s="6">
        <v>1</v>
      </c>
      <c r="H11" s="6">
        <v>1</v>
      </c>
      <c r="I11" s="6">
        <v>1</v>
      </c>
      <c r="J11" s="4">
        <f t="shared" si="0"/>
        <v>3</v>
      </c>
      <c r="K11" s="4">
        <f t="shared" si="1"/>
        <v>7500</v>
      </c>
      <c r="L11" s="4">
        <v>7500</v>
      </c>
    </row>
    <row r="12" ht="50" customHeight="1" spans="1:12">
      <c r="A12" s="4">
        <v>6</v>
      </c>
      <c r="B12" s="4"/>
      <c r="C12" s="4" t="s">
        <v>29</v>
      </c>
      <c r="D12" s="16" t="s">
        <v>30</v>
      </c>
      <c r="E12" s="4" t="s">
        <v>22</v>
      </c>
      <c r="F12" s="16" t="s">
        <v>20</v>
      </c>
      <c r="G12" s="6">
        <v>1</v>
      </c>
      <c r="H12" s="6">
        <v>1</v>
      </c>
      <c r="I12" s="6">
        <v>1</v>
      </c>
      <c r="J12" s="4">
        <f t="shared" si="0"/>
        <v>3</v>
      </c>
      <c r="K12" s="4">
        <f t="shared" si="1"/>
        <v>7500</v>
      </c>
      <c r="L12" s="4">
        <v>7500</v>
      </c>
    </row>
    <row r="13" ht="50" customHeight="1" spans="1:12">
      <c r="A13" s="4">
        <v>7</v>
      </c>
      <c r="B13" s="4"/>
      <c r="C13" s="16" t="s">
        <v>31</v>
      </c>
      <c r="D13" s="4" t="s">
        <v>32</v>
      </c>
      <c r="E13" s="4" t="s">
        <v>22</v>
      </c>
      <c r="F13" s="16" t="s">
        <v>20</v>
      </c>
      <c r="G13" s="6">
        <v>1</v>
      </c>
      <c r="H13" s="6">
        <v>1</v>
      </c>
      <c r="I13" s="6">
        <v>1</v>
      </c>
      <c r="J13" s="4">
        <f t="shared" si="0"/>
        <v>3</v>
      </c>
      <c r="K13" s="4">
        <f t="shared" si="1"/>
        <v>7500</v>
      </c>
      <c r="L13" s="4">
        <v>7500</v>
      </c>
    </row>
    <row r="14" ht="50" customHeight="1" spans="1:12">
      <c r="A14" s="17" t="s">
        <v>8</v>
      </c>
      <c r="B14" s="18"/>
      <c r="C14" s="18"/>
      <c r="D14" s="18"/>
      <c r="E14" s="18"/>
      <c r="F14" s="18"/>
      <c r="G14" s="18">
        <f>SUM(G7:G13)</f>
        <v>7</v>
      </c>
      <c r="H14" s="18">
        <f>SUM(H7:H13)</f>
        <v>7</v>
      </c>
      <c r="I14" s="18">
        <f t="shared" ref="I14:P14" si="2">SUM(I7:I13)</f>
        <v>7</v>
      </c>
      <c r="J14" s="18">
        <f t="shared" ref="J14:L14" si="3">SUM(J7:J13)</f>
        <v>21</v>
      </c>
      <c r="K14" s="18">
        <f t="shared" si="3"/>
        <v>52500</v>
      </c>
      <c r="L14" s="18">
        <v>52500</v>
      </c>
    </row>
    <row r="15" ht="38" customHeight="1"/>
    <row r="16" ht="38" customHeight="1"/>
    <row r="17" ht="38" customHeight="1"/>
    <row r="18" ht="38" customHeight="1"/>
  </sheetData>
  <mergeCells count="19">
    <mergeCell ref="A1:L1"/>
    <mergeCell ref="G3:I3"/>
    <mergeCell ref="J3:K3"/>
    <mergeCell ref="A3:A6"/>
    <mergeCell ref="B3:B6"/>
    <mergeCell ref="B7:B13"/>
    <mergeCell ref="C3:C6"/>
    <mergeCell ref="C7:C8"/>
    <mergeCell ref="D3:D6"/>
    <mergeCell ref="E3:E6"/>
    <mergeCell ref="F3:F6"/>
    <mergeCell ref="G5:G6"/>
    <mergeCell ref="H5:H6"/>
    <mergeCell ref="I5:I6"/>
    <mergeCell ref="J7:J8"/>
    <mergeCell ref="K7:K8"/>
    <mergeCell ref="L3:L6"/>
    <mergeCell ref="L7:L8"/>
    <mergeCell ref="J4:K5"/>
  </mergeCells>
  <pageMargins left="0.25" right="0.25" top="0.393055555555556" bottom="0.314583333333333" header="0.298611111111111" footer="0.298611111111111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2026-05-20T03:32:35Z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