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决算公开\2025年决算公开\决算公开材料\"/>
    </mc:Choice>
  </mc:AlternateContent>
  <bookViews>
    <workbookView windowWidth="27945" windowHeight="1225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21" r:id="rId13"/>
    <sheet name="附表13-1部门整体支出绩效自评表" sheetId="22" r:id="rId14"/>
    <sheet name="附表13-2项目支出绩效自评表" sheetId="14" r:id="rId15"/>
    <sheet name="附表13-3项目支出绩效自评表" sheetId="16" r:id="rId16"/>
    <sheet name="附表13-4项目支出绩效自评表" sheetId="17" r:id="rId17"/>
    <sheet name="附表13-5项目支出绩效自评表" sheetId="18" r:id="rId18"/>
    <sheet name="附表13-6项目支出绩效自评表" sheetId="19" r:id="rId19"/>
    <sheet name="附表13-7项目支出绩效自评表" sheetId="20" r:id="rId20"/>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<sst xmlns="http://schemas.openxmlformats.org/spreadsheetml/2006/main" count="2452" uniqueCount="660">
  <si>
    <t>收入支出决算表</t>
  </si>
  <si>
    <t>公开01表</t>
  </si>
  <si>
    <t>部门：昆明市官渡区六甲第一小学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</si>
  <si>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</si>
  <si>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</si>
  <si>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</si>
  <si>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</si>
  <si>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</si>
  <si>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</si>
  <si>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</si>
  <si>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</si>
  <si>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</si>
  <si>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</si>
  <si>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</si>
  <si>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</si>
  <si>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</si>
  <si>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</si>
  <si>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</si>
  <si>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</si>
  <si>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</si>
  <si>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</si>
  <si>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</si>
  <si>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</si>
  <si>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</si>
  <si>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</si>
  <si>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</si>
  <si>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</si>
  <si>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</si>
  <si>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</si>
  <si>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</si>
  <si>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</si>
  <si>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</si>
  <si>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</si>
  <si>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</si>
  <si>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</si>
  <si>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</si>
  <si>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</si>
  <si>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</si>
  <si>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</si>
  <si>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</si>
  <si>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</si>
  <si>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</si>
  <si>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</si>
  <si>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</si>
  <si>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</si>
  <si>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</si>
  <si>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</si>
  <si>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</si>
  <si>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</si>
  <si>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</si>
  <si>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</si>
  <si>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</si>
  <si>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</si>
  <si>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</si>
  <si>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</si>
  <si>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</si>
  <si>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</si>
  <si>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</si>
  <si>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</si>
  <si>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</si>
  <si>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</si>
  <si>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</si>
  <si>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</si>
  <si>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</si>
  <si>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</si>
  <si>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</si>
  <si>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</si>
  <si>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</si>
  <si>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</si>
  <si>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</si>
  <si>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</si>
  <si>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</si>
  <si>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</si>
  <si>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</si>
  <si>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</si>
  <si>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</si>
  <si>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</si>
  <si>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</si>
  <si>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</si>
  <si>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</si>
  <si>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</si>
  <si>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</si>
  <si>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</si>
  <si>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</si>
  <si>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</si>
  <si>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</si>
  <si>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</si>
  <si>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</si>
  <si>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</si>
  <si>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</si>
  <si>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</si>
  <si>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</si>
  <si>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</si>
  <si>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</si>
  <si>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</si>
  <si>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</si>
  <si>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</si>
  <si>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</si>
  <si>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</si>
  <si>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</si>
  <si>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</si>
  <si>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</si>
  <si>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</si>
  <si>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</si>
  <si>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</si>
  <si>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</si>
  <si>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</si>
  <si>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</si>
  <si>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</si>
  <si>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</si>
  <si>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</si>
  <si>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</si>
  <si>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</si>
  <si>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</si>
  <si>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</si>
  <si>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</si>
  <si>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</si>
  <si>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</si>
  <si>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</si>
  <si>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</si>
  <si>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</si>
  <si>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</si>
  <si>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</si>
  <si>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</si>
  <si>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</si>
  <si>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</si>
  <si>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</si>
  <si>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</si>
  <si>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</si>
  <si>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</si>
  <si>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</si>
  <si>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</si>
  <si>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</si>
  <si>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</si>
  <si>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</si>
  <si>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</si>
  <si>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20507</t>
  </si>
  <si>
    <t>特殊教育</t>
  </si>
  <si>
    <t>2050701</t>
  </si>
  <si>
    <t>特殊学校教育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</si>
  <si>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</si>
  <si>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</si>
  <si>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</si>
  <si>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</si>
  <si>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</si>
  <si>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</si>
  <si>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</si>
  <si>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</si>
  <si>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</si>
  <si>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</si>
  <si>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</si>
  <si>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</si>
  <si>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</si>
  <si>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</si>
  <si>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</si>
  <si>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</si>
  <si>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</si>
  <si>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</si>
  <si>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</si>
  <si>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</si>
  <si>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</si>
  <si>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</si>
  <si>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</si>
  <si>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</si>
  <si>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</si>
  <si>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</si>
  <si>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21399</t>
  </si>
  <si>
    <t>其他农林水支出</t>
  </si>
  <si>
    <t>2139999</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</si>
  <si>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</si>
  <si>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</si>
  <si>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</si>
  <si>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</si>
  <si>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</si>
  <si>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</si>
  <si>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</si>
  <si>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</si>
  <si>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</si>
  <si>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</si>
  <si>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</si>
  <si>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</si>
  <si>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</si>
  <si>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</si>
  <si>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</si>
  <si>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</si>
  <si>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</si>
  <si>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</si>
  <si>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</si>
  <si>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</si>
  <si>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</si>
  <si>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</si>
  <si>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</si>
  <si>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</si>
  <si>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</si>
  <si>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</si>
  <si>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</si>
  <si>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</si>
  <si>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</si>
  <si>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</si>
  <si>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</si>
  <si>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</si>
  <si>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</si>
  <si>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</si>
  <si>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</si>
  <si>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</si>
  <si>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</si>
  <si>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</si>
  <si>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</si>
  <si>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</si>
  <si>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</si>
  <si>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</si>
  <si>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</si>
  <si>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</si>
  <si>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</si>
  <si>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</si>
  <si>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</si>
  <si>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</si>
  <si>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</si>
  <si>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</si>
  <si>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</si>
  <si>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</si>
  <si>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</si>
  <si>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</si>
  <si>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</si>
  <si>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</si>
  <si>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</si>
  <si>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</si>
  <si>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</si>
  <si>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</si>
  <si>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</si>
  <si>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</si>
  <si>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</si>
  <si>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</si>
  <si>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</si>
  <si>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</si>
  <si>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</si>
  <si>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</si>
  <si>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</si>
  <si>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</si>
  <si>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</si>
  <si>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</si>
  <si>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</si>
  <si>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</si>
  <si>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</si>
  <si>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</si>
  <si>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</si>
  <si>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</si>
  <si>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</si>
  <si>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</si>
  <si>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</si>
  <si>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</si>
  <si>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</si>
  <si>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</si>
  <si>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</si>
  <si>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</si>
  <si>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</si>
  <si>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</si>
  <si>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</si>
  <si>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</si>
  <si>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</si>
  <si>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</si>
  <si>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</si>
  <si>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</si>
  <si>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</si>
  <si>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</si>
  <si>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</si>
  <si>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</si>
  <si>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</si>
  <si>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</si>
  <si>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</si>
  <si>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</si>
  <si>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</si>
  <si>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</si>
  <si>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</si>
  <si>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</si>
  <si>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</si>
  <si>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</si>
  <si>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</si>
  <si>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</si>
  <si>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</si>
  <si>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</si>
  <si>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</si>
  <si>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</si>
  <si>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</si>
  <si>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</si>
  <si>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</si>
  <si>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</si>
  <si>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</si>
  <si>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</si>
  <si>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</si>
  <si>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</si>
  <si>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</si>
  <si>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</si>
  <si>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</si>
  <si>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</si>
  <si>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</si>
  <si>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</si>
  <si>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</si>
  <si>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</si>
  <si>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</si>
  <si>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</si>
  <si>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</si>
  <si>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</si>
  <si>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</si>
  <si>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</si>
  <si>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</si>
  <si>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</si>
  <si>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</si>
  <si>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</si>
  <si>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</si>
  <si>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</si>
  <si>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</si>
  <si>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</si>
  <si>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</si>
  <si>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</si>
  <si>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</si>
  <si>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</si>
  <si>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</si>
  <si>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</si>
  <si>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</si>
  <si>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</si>
  <si>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</si>
  <si>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</si>
  <si>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</si>
  <si>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</si>
  <si>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</si>
  <si>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</si>
  <si>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</si>
  <si>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</si>
  <si>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</si>
  <si>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</si>
  <si>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</si>
  <si>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</si>
  <si>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</si>
  <si>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</si>
  <si>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</si>
  <si>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</si>
  <si>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</si>
  <si>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</si>
  <si>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</si>
  <si>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</si>
  <si>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</si>
  <si>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</si>
  <si>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</si>
  <si>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</si>
  <si>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</si>
  <si>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</si>
  <si>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</si>
  <si>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</si>
  <si>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</si>
  <si>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</si>
  <si>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</si>
  <si>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</si>
  <si>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</si>
  <si>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</si>
  <si>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</si>
  <si>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</si>
  <si>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</si>
  <si>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</si>
  <si>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</si>
  <si>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</si>
  <si>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</si>
  <si>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</si>
  <si>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</si>
  <si>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</si>
  <si>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</si>
  <si>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</si>
  <si>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</si>
  <si>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</si>
  <si>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</si>
  <si>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</si>
  <si>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</si>
  <si>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</si>
  <si>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</si>
  <si>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</si>
  <si>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</si>
  <si>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</si>
  <si>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</si>
  <si>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</si>
  <si>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</si>
  <si>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</si>
  <si>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</si>
  <si>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</si>
  <si>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</si>
  <si>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</si>
  <si>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</si>
  <si>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</si>
  <si>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</si>
  <si>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</si>
  <si>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</si>
  <si>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</si>
  <si>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</si>
  <si>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</si>
  <si>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</si>
  <si>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</si>
  <si>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</si>
  <si>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</si>
  <si>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</si>
  <si>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</si>
  <si>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</si>
  <si>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</si>
  <si>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</si>
  <si>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</si>
  <si>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</si>
  <si>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</si>
  <si>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</si>
  <si>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</si>
  <si>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</si>
  <si>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</si>
  <si>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</si>
  <si>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</si>
  <si>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</si>
  <si>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</si>
  <si>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</si>
  <si>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</si>
  <si>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</si>
  <si>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</si>
  <si>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</si>
  <si>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</si>
  <si>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</si>
  <si>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</si>
  <si>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</si>
  <si>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</si>
  <si>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</si>
  <si>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</si>
  <si>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</si>
  <si>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</si>
  <si>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</si>
  <si>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</si>
  <si>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</si>
  <si>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</si>
  <si>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</si>
  <si>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</si>
  <si>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</si>
  <si>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</si>
  <si>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</si>
  <si>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</si>
  <si>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</si>
  <si>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</si>
  <si>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</si>
  <si>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</si>
  <si>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</si>
  <si>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</si>
  <si>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</si>
  <si>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</si>
  <si>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</si>
  <si>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</si>
  <si>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昆明市官渡区六甲第一小学没有国有资本经营预算财政拨款收入，也没有使用国有资本经营预算财政拨款安排的支出，故《国有资本经营预算财政拨款收入支出决算表》无数据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</si>
  <si>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</si>
  <si>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</si>
  <si>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</si>
  <si>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</si>
  <si>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</si>
  <si>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</si>
  <si>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</si>
  <si>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</si>
  <si>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</si>
  <si>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</si>
  <si>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</si>
  <si>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</si>
  <si>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</si>
  <si>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</si>
  <si>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</si>
  <si>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</si>
  <si>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</si>
  <si>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</si>
  <si>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</si>
  <si>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</si>
  <si>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</si>
  <si>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</si>
  <si>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</si>
  <si>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</si>
  <si>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</si>
  <si>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</si>
  <si>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</si>
  <si>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</si>
  <si>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</si>
  <si>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</si>
  <si>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</si>
  <si>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</si>
  <si>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</si>
  <si>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</si>
  <si>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昆明市官渡区六甲第一小学没有财政拨款“三公”经费、行政参公单位机关运行经费收入，也没有使用财政拨款“三公”经费、行政参公单位机关运行经费安排的支出，故《财政拨款“三公”经费、行政参公单位机关运行经费情况表》无数据</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</si>
  <si>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</si>
  <si>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</si>
  <si>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</si>
  <si>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</si>
  <si>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昆明市官渡区六甲第一小学没有一般公共预算财政拨款“三公”经费收入，也没有使用一般公共预算财政拨款“三公”经费经费安排的支出，故《一般公共预算财政拨款“三公”经费情况表》无数据</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</si>
  <si>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</si>
  <si>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</si>
  <si>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</si>
  <si>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</si>
  <si>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</si>
  <si>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</si>
  <si>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</si>
  <si>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</si>
  <si>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</si>
  <si>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</si>
  <si>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</si>
  <si>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</si>
  <si>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</si>
  <si>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</si>
  <si>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</si>
  <si>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</si>
  <si>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</si>
  <si>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</si>
  <si>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</si>
  <si>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官渡区六甲第一小学根据国家有关教育方针政策实施素质教育工作，是在官渡区教育体育局管辖下的小学，属于财政全额拨款事业单位，设置预算机构1个。以德育为核心，以教学为中心，以培养学生良好的行为习惯为目的，以提高学生综合素质为目标的工作思路，扎扎实实开展教育教学工作。</t>
  </si>
  <si>
    <t>（二）部门绩效目标的设立情况</t>
  </si>
  <si>
    <t>项目绩效总目标为进一步全面改善薄弱学校办学条件，学校软硬件得到改善，提高办学水平，办好人民满意教育。</t>
  </si>
  <si>
    <t>（三）部门整体收支情况</t>
  </si>
  <si>
    <t>昆明市官渡区六甲第一小学2025年度收入合计2338.30万元。其中：财政拨款收入2296.42万元，占总收入的98.21%；其他收入41.88万元，占总收入的1.79%。2025年度支出合计2338.30万元。其中：基本支出2182.27万元，占总支出的93.33%；项目支出156.03万元，占总支出的6.67%。</t>
  </si>
  <si>
    <t>（四）部门预算管理制度建设情况</t>
  </si>
  <si>
    <t>昆明市官渡区六甲第一小学建立了预算管理制度。</t>
  </si>
  <si>
    <t>（五）严控“三公经费”支出情况</t>
  </si>
  <si>
    <t>2025年度严格执行中央八项规定，厉行节约无三公经费支出。</t>
  </si>
  <si>
    <t>二、绩效自评组织情况</t>
  </si>
  <si>
    <t xml:space="preserve"> （一）前期准备 </t>
  </si>
  <si>
    <t>全面学习财政支出绩效评价等相关政策、成立绩效评价小组；收集相关信息及资料，梳理资金支出情况，做好绩效自评前的准备工作。</t>
  </si>
  <si>
    <t xml:space="preserve"> （二）组织实施
</t>
  </si>
  <si>
    <t>健全绩效自评工作机制，认真贯彻实施《行政事业单位内部控制规范》目标和原则；通过《内控规范》的贯彻实施，夯实单位内部各项基础工作，保证经济活动合法合规，达到进一步推进财政规范化科学化信息化管理、提高行政事业单位内部管理水平，提高公共服务的效率和效果的总体目标。依据自评指标体系，对项目支出绩效进行了客观评价。</t>
  </si>
  <si>
    <t>三、评价情况分析及综合评价结论</t>
  </si>
  <si>
    <t>优</t>
  </si>
  <si>
    <t>四、存在的问题和整改情况</t>
  </si>
  <si>
    <t>预算编制效率有待进一步提高,分析总结存在的问题,最后针对存在的问题有针对性的改进。</t>
  </si>
  <si>
    <t xml:space="preserve"> 五、绩效自评结果应用情况</t>
  </si>
  <si>
    <t>通过资金使用的绩效自评工作，单位更好的了解到项目实施管理情况、资金支出产生的绩效情况，了解资金使用是否达到了预期目标、资金管理是否规范、资金使用是否有效；更好地检验资金支出效率和效果，更好地分析使用中存在问题及原因，及时总结经验，改进管理措施，不断增强和落实绩效管理责任，完善工作机制，有效提高资金管理水平和使用效益。</t>
  </si>
  <si>
    <t>六、主要经验及做法</t>
  </si>
  <si>
    <t>认真贯彻实施《行政事业单位内部控制规范》目标和原则；通过《内控规范》的贯彻实施，夯实单位内部各项基础工作，保证经济活动合法合规，达到进一步推进财政规范化科学化信息化管理、提高行政事业单位内部管理水平，提高公共服务的效率和效果的总体目标。</t>
  </si>
  <si>
    <t>七、其他需说明的情况</t>
  </si>
  <si>
    <t>无</t>
  </si>
  <si>
    <t>2025年度部门整体支出绩效自评表</t>
  </si>
  <si>
    <t>基本信息</t>
  </si>
  <si>
    <t>部门名称</t>
  </si>
  <si>
    <t>昆明市官渡区六甲第一小学</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</si>
  <si>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</si>
  <si>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</si>
  <si>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</si>
  <si>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</si>
  <si>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</si>
  <si>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</si>
  <si>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</si>
  <si>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</si>
  <si>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</si>
  <si>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</si>
  <si>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</si>
  <si>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</si>
  <si>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</si>
  <si>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做好本部门人员、公用经费保障，按规定落实干部职工各项待遇，支持部门正常履职。做好家庭经济困难学生的资助工作，做到“应助尽助”。</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</si>
  <si>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</si>
  <si>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</si>
  <si>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</si>
  <si>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</si>
  <si>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</si>
  <si>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</si>
  <si>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</si>
  <si>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</si>
  <si>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</si>
  <si>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</si>
  <si>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</si>
  <si>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</si>
  <si>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家庭经济困难学生补助率</t>
  </si>
  <si>
    <t>=</t>
  </si>
  <si>
    <t>100%</t>
  </si>
  <si>
    <t>%</t>
  </si>
  <si>
    <t>质量指标</t>
  </si>
  <si>
    <t>九年义务教育巩固率≥93%</t>
  </si>
  <si>
    <t>时效指标</t>
  </si>
  <si>
    <t>义务教育免费年限=9年</t>
  </si>
  <si>
    <t>成本指标</t>
  </si>
  <si>
    <t>资金使用有效率</t>
  </si>
  <si>
    <t>效益指标</t>
  </si>
  <si>
    <t>经济效益指标</t>
  </si>
  <si>
    <t>部门预算资金对完成主要职责或促进事业发展的保障率</t>
  </si>
  <si>
    <t>社会效益指标</t>
  </si>
  <si>
    <t>补助对象政策知晓率=100%</t>
  </si>
  <si>
    <t>生态效益指标</t>
  </si>
  <si>
    <t>创建环境优美，设施完善的育人环境。</t>
  </si>
  <si>
    <t>可持续影响指标</t>
  </si>
  <si>
    <t>保证教育教学正常开展</t>
  </si>
  <si>
    <t>满意度
指标</t>
  </si>
  <si>
    <t>服务对象满意度指标</t>
  </si>
  <si>
    <t>家长满意度≥90%</t>
  </si>
  <si>
    <t>学生满意度≥90%</t>
  </si>
  <si>
    <t>其他需说明事项</t>
  </si>
  <si>
    <t>2025年度项目支出绩效自评表</t>
  </si>
  <si>
    <t>项目名称</t>
  </si>
  <si>
    <t>2024年城乡义务教育公用经费</t>
  </si>
  <si>
    <t>主管部门</t>
  </si>
  <si>
    <t>昆明市官渡区教育体育局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</si>
  <si>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</si>
  <si>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</si>
  <si>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</si>
  <si>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</si>
  <si>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</si>
  <si>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</si>
  <si>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</si>
  <si>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</si>
  <si>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</si>
  <si>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</si>
  <si>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</si>
  <si>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</si>
  <si>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以2023至2024学年度在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t>
  </si>
  <si>
    <t>项目支出绩效指标表</t>
  </si>
  <si>
    <t xml:space="preserve">年度指标值 </t>
  </si>
  <si>
    <t>指标完成情况</t>
  </si>
  <si>
    <t>一级
指标</t>
  </si>
  <si>
    <t>小学阶段应补助人数</t>
  </si>
  <si>
    <t>定量指标</t>
  </si>
  <si>
    <t>无偏差</t>
  </si>
  <si>
    <t>全区各级各类学校适龄学生顺利入学。</t>
  </si>
  <si>
    <t>补助资金当年到位率</t>
  </si>
  <si>
    <t>小学教育公用经费人均补助标准</t>
  </si>
  <si>
    <t>充分发挥资金效益，合理使用教育资金，优化资源配置，促进教育事业协调发展。</t>
  </si>
  <si>
    <t>九年义务教育巩固率</t>
  </si>
  <si>
    <t>义务教育免费年限</t>
  </si>
  <si>
    <t>家长满意度</t>
  </si>
  <si>
    <t>其他需要说明的事项</t>
  </si>
  <si>
    <t>总分</t>
  </si>
  <si>
    <t>总分值</t>
  </si>
  <si>
    <t>总得分</t>
  </si>
  <si>
    <t>自评等级</t>
  </si>
  <si>
    <t>2025年城乡义务教育公用经费</t>
  </si>
  <si>
    <t xml:space="preserve">以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</si>
  <si>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保基本民生项目区级配套专项资金</t>
  </si>
  <si>
    <t xml:space="preserve">"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      
"      </t>
  </si>
  <si>
    <t>按规划进度实施，保障教育教学工作正常开展。</t>
  </si>
  <si>
    <t>按照“以流入地政府为主，以公办学校为主”的原则，依法保障外来务工人员随迁子女公平接受义务教育，办成社会认可，人民群众满意的优质教育。</t>
  </si>
  <si>
    <t>2025年省级民族宗教专项资金经费</t>
  </si>
  <si>
    <t>此次下达资金主要用于支持民族团结保证、推进宗教文化、民族文化、少数民族代表人士工作等方面。</t>
  </si>
  <si>
    <t>创建2个民族项目</t>
  </si>
  <si>
    <t>2个</t>
  </si>
  <si>
    <t>个</t>
  </si>
  <si>
    <t>确保民族团结、推进宗教文化、民族文化开展情况</t>
  </si>
  <si>
    <t>1年</t>
  </si>
  <si>
    <t>=1年</t>
  </si>
  <si>
    <t>年</t>
  </si>
  <si>
    <t>预算执行率100%</t>
  </si>
  <si>
    <t>民族宗教因素矛盾纠纷排查率</t>
  </si>
  <si>
    <t>民族地区群众的认知率</t>
  </si>
  <si>
    <t>民族宗教因素矛盾纠纷化解处置率</t>
  </si>
  <si>
    <t>项目涉及各族群众对于项目工作和政策的满意度</t>
  </si>
  <si>
    <t>2025年体彩公益金省对下项目资金</t>
  </si>
  <si>
    <t>深入贯彻《云南省人民政府办公厅关于加快建设体育强省的意见》（云政办发〔2020〕47号），通过资助各州市体彩公益金项目，全面深化体育改革，着力打造“高原训练胜地、户外运动天堂、四季赛事乐园”三大品牌，扎实推进高原特色体育强省建设。
1.持续加强后备力量建设。以开展青少年身边体育竞赛和活动，拓展青少年参加体育活动的空间为重点，为青少年学生提供健康的运动、娱乐和环境。大力推进体教融合，实施新型体校建设，推动实现省市县三级体校全覆盖，加大体育特色学校建设工作力度。
2.持续增进民生福祉。持续构建更高水平全民健身公共服务体系，加快补齐县级“五个一”场地设施建设空白，加快建设体育服务综合体，推动全民健身公共服务城乡均衡发展。提质升级全民健身赛事，加强各级各类全民健身赛事活动统筹，满足不同人群健康健身需求。打造体医、康养结合试点，加强科学健身指导服务。
3.持续推进竞技体育创新发展。深化优化竞技体育项目布局与发展战略，打造高水平竞技性体育赛事，培育环云南自行车赛等品牌。推进后备人才培养体系建设，着力构建完善省级运动队预备队及潜优势项目后备人才梯队，创新人才培养模式。
4.持续发展体育产业。做亮体育产业特色品牌，发展新质生产力，推进户外运动产业为主的体育赛事经济和冰雪经济。深化文体旅农融合发展，开展“跟着赛事去旅行”和体育赛事“三进”系列活动。办好云南省体育产业大会，培引扩大体育经营主体，促进更多体育企业实现从小到大、从大到强、从专到精的蝶变。</t>
  </si>
  <si>
    <t>资助学校体育场馆免费低收费开放数量</t>
  </si>
  <si>
    <t>1个</t>
  </si>
  <si>
    <t>工程项目验收合格率</t>
  </si>
  <si>
    <t>对促进我省体育产业事业发展的影响</t>
  </si>
  <si>
    <t>显著</t>
  </si>
  <si>
    <t>对促进我省全民健身事业发展的影响</t>
  </si>
  <si>
    <t>参加全民健身活动人群满意度</t>
  </si>
  <si>
    <t>义务教育课后服务专项收费资金</t>
  </si>
  <si>
    <t>根据昆教体发〔2022〕19号，做好收取义务教育课后服务专项收费资金工作。</t>
  </si>
  <si>
    <t>预算执行情况</t>
  </si>
  <si>
    <t>受服务学生</t>
  </si>
  <si>
    <t>人</t>
  </si>
  <si>
    <t>课后服务执行情况</t>
  </si>
  <si>
    <t>服务人数覆盖率</t>
  </si>
  <si>
    <t>补助标准达标率</t>
  </si>
  <si>
    <t>课后服务执行效果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</si>
</sst>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0">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1"/>
      <color theme="1"/>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sz val="12"/>
      <color indexed="8"/>
      <name val="宋体"/>
      <charset val="134"/>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color rgb="FF000000"/>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diagonal/>
    </border>
    <border>
      <left/>
      <right style="thin">
        <color indexed="8"/>
      </right>
      <top style="thin">
        <color auto="1"/>
      </top>
      <bottom style="thin">
        <color auto="1"/>
      </bottom>
      <diagonal/>
    </border>
    <border>
      <left/>
      <right style="thin">
        <color indexed="8"/>
      </right>
      <top/>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indexed="8"/>
      </top>
      <bottom style="thin">
        <color indexed="8"/>
      </bottom>
      <diagonal/>
    </border>
    <border>
      <left/>
      <right/>
      <top style="thin">
        <color indexed="8"/>
      </top>
      <bottom/>
      <diagonal/>
    </border>
    <border>
      <left/>
      <right/>
      <top/>
      <bottom style="thin">
        <color auto="1"/>
      </bottom>
      <diagonal/>
    </border>
    <border>
      <left/>
      <right/>
      <top style="thin">
        <color auto="1"/>
      </top>
      <bottom/>
      <diagonal/>
    </border>
    <border>
      <left/>
      <right style="thin">
        <color auto="1"/>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29" fillId="0" borderId="0" applyFont="0" applyFill="0" applyBorder="0" applyAlignment="0" applyProtection="0">
      <alignment vertical="center"/>
    </xf>
    <xf numFmtId="44" fontId="29" fillId="0" borderId="0" applyFont="0" applyFill="0" applyBorder="0" applyAlignment="0" applyProtection="0">
      <alignment vertical="center"/>
    </xf>
    <xf numFmtId="9" fontId="29" fillId="0" borderId="0" applyFont="0" applyFill="0" applyBorder="0" applyAlignment="0" applyProtection="0">
      <alignment vertical="center"/>
    </xf>
    <xf numFmtId="41" fontId="29" fillId="0" borderId="0" applyFont="0" applyFill="0" applyBorder="0" applyAlignment="0" applyProtection="0">
      <alignment vertical="center"/>
    </xf>
    <xf numFmtId="42" fontId="29"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9" fillId="4" borderId="25"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6" applyNumberFormat="0" applyFill="0" applyAlignment="0" applyProtection="0">
      <alignment vertical="center"/>
    </xf>
    <xf numFmtId="0" fontId="36" fillId="0" borderId="26" applyNumberFormat="0" applyFill="0" applyAlignment="0" applyProtection="0">
      <alignment vertical="center"/>
    </xf>
    <xf numFmtId="0" fontId="37" fillId="0" borderId="27" applyNumberFormat="0" applyFill="0" applyAlignment="0" applyProtection="0">
      <alignment vertical="center"/>
    </xf>
    <xf numFmtId="0" fontId="37" fillId="0" borderId="0" applyNumberFormat="0" applyFill="0" applyBorder="0" applyAlignment="0" applyProtection="0">
      <alignment vertical="center"/>
    </xf>
    <xf numFmtId="0" fontId="38" fillId="5" borderId="28" applyNumberFormat="0" applyAlignment="0" applyProtection="0">
      <alignment vertical="center"/>
    </xf>
    <xf numFmtId="0" fontId="39" fillId="6" borderId="29" applyNumberFormat="0" applyAlignment="0" applyProtection="0">
      <alignment vertical="center"/>
    </xf>
    <xf numFmtId="0" fontId="40" fillId="6" borderId="28" applyNumberFormat="0" applyAlignment="0" applyProtection="0">
      <alignment vertical="center"/>
    </xf>
    <xf numFmtId="0" fontId="41" fillId="7" borderId="30" applyNumberFormat="0" applyAlignment="0" applyProtection="0">
      <alignment vertical="center"/>
    </xf>
    <xf numFmtId="0" fontId="42" fillId="0" borderId="31" applyNumberFormat="0" applyFill="0" applyAlignment="0" applyProtection="0">
      <alignment vertical="center"/>
    </xf>
    <xf numFmtId="0" fontId="43" fillId="0" borderId="32" applyNumberFormat="0" applyFill="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8" fillId="12" borderId="0" applyNumberFormat="0" applyBorder="0" applyAlignment="0" applyProtection="0">
      <alignment vertical="center"/>
    </xf>
    <xf numFmtId="0" fontId="48"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48" fillId="16" borderId="0" applyNumberFormat="0" applyBorder="0" applyAlignment="0" applyProtection="0">
      <alignment vertical="center"/>
    </xf>
    <xf numFmtId="0" fontId="48" fillId="17" borderId="0" applyNumberFormat="0" applyBorder="0" applyAlignment="0" applyProtection="0">
      <alignment vertical="center"/>
    </xf>
    <xf numFmtId="0" fontId="47" fillId="18" borderId="0" applyNumberFormat="0" applyBorder="0" applyAlignment="0" applyProtection="0">
      <alignment vertical="center"/>
    </xf>
    <xf numFmtId="0" fontId="47" fillId="19"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7" fillId="22" borderId="0" applyNumberFormat="0" applyBorder="0" applyAlignment="0" applyProtection="0">
      <alignment vertical="center"/>
    </xf>
    <xf numFmtId="0" fontId="47" fillId="23" borderId="0" applyNumberFormat="0" applyBorder="0" applyAlignment="0" applyProtection="0">
      <alignment vertical="center"/>
    </xf>
    <xf numFmtId="0" fontId="48" fillId="24" borderId="0" applyNumberFormat="0" applyBorder="0" applyAlignment="0" applyProtection="0">
      <alignment vertical="center"/>
    </xf>
    <xf numFmtId="0" fontId="48" fillId="25" borderId="0" applyNumberFormat="0" applyBorder="0" applyAlignment="0" applyProtection="0">
      <alignment vertical="center"/>
    </xf>
    <xf numFmtId="0" fontId="47" fillId="26" borderId="0" applyNumberFormat="0" applyBorder="0" applyAlignment="0" applyProtection="0">
      <alignment vertical="center"/>
    </xf>
    <xf numFmtId="0" fontId="47" fillId="27" borderId="0" applyNumberFormat="0" applyBorder="0" applyAlignment="0" applyProtection="0">
      <alignment vertical="center"/>
    </xf>
    <xf numFmtId="0" fontId="48" fillId="28" borderId="0" applyNumberFormat="0" applyBorder="0" applyAlignment="0" applyProtection="0">
      <alignment vertical="center"/>
    </xf>
    <xf numFmtId="0" fontId="48" fillId="29" borderId="0" applyNumberFormat="0" applyBorder="0" applyAlignment="0" applyProtection="0">
      <alignment vertical="center"/>
    </xf>
    <xf numFmtId="0" fontId="47" fillId="30" borderId="0" applyNumberFormat="0" applyBorder="0" applyAlignment="0" applyProtection="0">
      <alignment vertical="center"/>
    </xf>
    <xf numFmtId="0" fontId="47" fillId="31" borderId="0" applyNumberFormat="0" applyBorder="0" applyAlignment="0" applyProtection="0">
      <alignment vertical="center"/>
    </xf>
    <xf numFmtId="0" fontId="48" fillId="32" borderId="0" applyNumberFormat="0" applyBorder="0" applyAlignment="0" applyProtection="0">
      <alignment vertical="center"/>
    </xf>
    <xf numFmtId="0" fontId="48" fillId="33" borderId="0" applyNumberFormat="0" applyBorder="0" applyAlignment="0" applyProtection="0">
      <alignment vertical="center"/>
    </xf>
    <xf numFmtId="0" fontId="47" fillId="34" borderId="0" applyNumberFormat="0" applyBorder="0" applyAlignment="0" applyProtection="0">
      <alignment vertical="center"/>
    </xf>
    <xf numFmtId="0" fontId="5" fillId="0" borderId="0">
      <alignment vertical="center"/>
    </xf>
    <xf numFmtId="0" fontId="5" fillId="0" borderId="0"/>
    <xf numFmtId="0" fontId="24" fillId="0" borderId="0"/>
    <xf numFmtId="0" fontId="10" fillId="0" borderId="0">
      <alignment vertical="center"/>
    </xf>
  </cellStyleXfs>
  <cellXfs count="202">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vertical="center" wrapText="1"/>
    </xf>
    <xf numFmtId="9" fontId="2" fillId="2" borderId="1" xfId="3" applyFont="1" applyFill="1" applyBorder="1" applyAlignment="1">
      <alignment vertical="center" wrapText="1"/>
    </xf>
    <xf numFmtId="176" fontId="2" fillId="2" borderId="1" xfId="0" applyNumberFormat="1" applyFont="1" applyFill="1" applyBorder="1" applyAlignment="1">
      <alignment vertical="center"/>
    </xf>
    <xf numFmtId="0" fontId="2" fillId="0" borderId="1" xfId="0" applyFont="1" applyFill="1" applyBorder="1" applyAlignment="1">
      <alignment horizontal="left" vertical="top"/>
    </xf>
    <xf numFmtId="0" fontId="2" fillId="2" borderId="1" xfId="0" applyFont="1" applyFill="1" applyBorder="1" applyAlignment="1">
      <alignment vertical="center" wrapText="1"/>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1" xfId="0" applyNumberFormat="1" applyFont="1" applyFill="1" applyBorder="1" applyAlignment="1">
      <alignment horizontal="left" vertical="center"/>
    </xf>
    <xf numFmtId="49" fontId="2" fillId="0" borderId="1" xfId="0" applyNumberFormat="1" applyFont="1" applyFill="1" applyBorder="1" applyAlignment="1">
      <alignment horizontal="left" vertical="center" wrapText="1"/>
    </xf>
    <xf numFmtId="9" fontId="2" fillId="0" borderId="1" xfId="3" applyFont="1" applyFill="1" applyBorder="1" applyAlignment="1">
      <alignment horizontal="left" vertical="center"/>
    </xf>
    <xf numFmtId="0" fontId="4"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0" fontId="2" fillId="0" borderId="1" xfId="3" applyNumberFormat="1" applyFont="1" applyFill="1" applyBorder="1" applyAlignment="1" applyProtection="1">
      <alignment horizontal="left" vertical="center"/>
    </xf>
    <xf numFmtId="0" fontId="5"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wrapText="1"/>
    </xf>
    <xf numFmtId="0" fontId="5" fillId="0" borderId="11" xfId="0" applyNumberFormat="1" applyFont="1" applyFill="1" applyBorder="1" applyAlignment="1">
      <alignment horizontal="center" vertical="center"/>
    </xf>
    <xf numFmtId="49" fontId="2" fillId="0" borderId="12"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49" fontId="2" fillId="0" borderId="14"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wrapText="1"/>
    </xf>
    <xf numFmtId="49" fontId="2" fillId="0" borderId="16" xfId="0" applyNumberFormat="1" applyFont="1" applyFill="1" applyBorder="1" applyAlignment="1">
      <alignment horizontal="center" vertical="center" wrapText="1"/>
    </xf>
    <xf numFmtId="49" fontId="2" fillId="0" borderId="15" xfId="0" applyNumberFormat="1" applyFont="1" applyFill="1" applyBorder="1" applyAlignment="1">
      <alignment horizontal="center" vertical="center"/>
    </xf>
    <xf numFmtId="49" fontId="2" fillId="0" borderId="16" xfId="0" applyNumberFormat="1" applyFont="1" applyFill="1" applyBorder="1" applyAlignment="1">
      <alignment horizontal="center" vertical="center"/>
    </xf>
    <xf numFmtId="9" fontId="2" fillId="0" borderId="1" xfId="3" applyNumberFormat="1" applyFont="1" applyFill="1" applyBorder="1" applyAlignment="1">
      <alignment horizontal="left" vertical="center"/>
    </xf>
    <xf numFmtId="176" fontId="2" fillId="2" borderId="1" xfId="0" applyNumberFormat="1" applyFont="1" applyFill="1" applyBorder="1" applyAlignment="1">
      <alignment horizontal="center" vertical="center" wrapText="1"/>
    </xf>
    <xf numFmtId="9" fontId="2" fillId="0" borderId="1" xfId="3" applyNumberFormat="1" applyFont="1" applyFill="1" applyBorder="1" applyAlignment="1">
      <alignment horizontal="left" vertical="center" wrapText="1"/>
    </xf>
    <xf numFmtId="49" fontId="2" fillId="0" borderId="10" xfId="0" applyNumberFormat="1" applyFont="1" applyFill="1" applyBorder="1" applyAlignment="1">
      <alignment horizontal="left" vertical="center"/>
    </xf>
    <xf numFmtId="0" fontId="2" fillId="0" borderId="0" xfId="0" applyFont="1" applyFill="1" applyBorder="1" applyAlignment="1"/>
    <xf numFmtId="49" fontId="2" fillId="0" borderId="17" xfId="0" applyNumberFormat="1" applyFont="1" applyFill="1" applyBorder="1" applyAlignment="1">
      <alignment horizontal="left" vertical="center"/>
    </xf>
    <xf numFmtId="0" fontId="6" fillId="0" borderId="1"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9" fontId="11" fillId="0" borderId="1" xfId="3" applyFont="1" applyFill="1" applyBorder="1" applyAlignment="1">
      <alignment horizontal="right" vertical="center"/>
    </xf>
    <xf numFmtId="49" fontId="10"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12" fillId="0" borderId="1" xfId="52" applyNumberFormat="1" applyFont="1" applyFill="1" applyBorder="1" applyAlignment="1">
      <alignment horizontal="center" vertical="center"/>
    </xf>
    <xf numFmtId="49" fontId="12" fillId="0" borderId="1" xfId="52" applyNumberFormat="1" applyFont="1" applyFill="1" applyBorder="1" applyAlignment="1">
      <alignment horizontal="center" vertical="center" wrapText="1"/>
    </xf>
    <xf numFmtId="0" fontId="12" fillId="0" borderId="1" xfId="52" applyFont="1" applyFill="1" applyBorder="1" applyAlignment="1">
      <alignment horizontal="center" vertical="center"/>
    </xf>
    <xf numFmtId="49" fontId="10" fillId="0" borderId="10"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0" fillId="0" borderId="1" xfId="0" applyNumberFormat="1" applyFont="1" applyFill="1" applyBorder="1" applyAlignment="1">
      <alignment horizontal="center" vertical="center" wrapText="1"/>
    </xf>
    <xf numFmtId="49" fontId="10" fillId="0" borderId="18" xfId="0" applyNumberFormat="1" applyFont="1" applyFill="1" applyBorder="1" applyAlignment="1">
      <alignment horizontal="center" vertical="center"/>
    </xf>
    <xf numFmtId="0" fontId="5" fillId="0" borderId="19"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49" fontId="10" fillId="0" borderId="17" xfId="0" applyNumberFormat="1" applyFont="1" applyFill="1" applyBorder="1" applyAlignment="1">
      <alignment horizontal="center" vertical="center"/>
    </xf>
    <xf numFmtId="49" fontId="10" fillId="0" borderId="10" xfId="0" applyNumberFormat="1" applyFont="1" applyFill="1" applyBorder="1" applyAlignment="1">
      <alignment horizontal="center" vertical="center" wrapText="1"/>
    </xf>
    <xf numFmtId="0" fontId="5" fillId="0" borderId="20" xfId="0" applyNumberFormat="1" applyFont="1" applyFill="1" applyBorder="1" applyAlignment="1">
      <alignment horizontal="center" vertical="center"/>
    </xf>
    <xf numFmtId="0" fontId="5" fillId="0" borderId="11" xfId="0" applyNumberFormat="1" applyFont="1" applyFill="1" applyBorder="1" applyAlignment="1">
      <alignment horizontal="center" vertical="center"/>
    </xf>
    <xf numFmtId="49" fontId="10" fillId="0" borderId="5" xfId="0" applyNumberFormat="1" applyFont="1" applyFill="1" applyBorder="1" applyAlignment="1">
      <alignment horizontal="center" vertical="center" wrapText="1"/>
    </xf>
    <xf numFmtId="49" fontId="10" fillId="0" borderId="3" xfId="0" applyNumberFormat="1" applyFont="1" applyFill="1" applyBorder="1" applyAlignment="1">
      <alignment horizontal="center" vertical="center" wrapText="1"/>
    </xf>
    <xf numFmtId="49" fontId="10" fillId="0" borderId="13" xfId="0" applyNumberFormat="1" applyFont="1" applyFill="1" applyBorder="1" applyAlignment="1">
      <alignment horizontal="center" vertical="center" wrapText="1"/>
    </xf>
    <xf numFmtId="49" fontId="10" fillId="0" borderId="15" xfId="0" applyNumberFormat="1" applyFont="1" applyFill="1" applyBorder="1" applyAlignment="1">
      <alignment horizontal="center" vertical="center" wrapText="1"/>
    </xf>
    <xf numFmtId="49" fontId="10" fillId="0" borderId="21" xfId="0" applyNumberFormat="1" applyFont="1" applyFill="1" applyBorder="1" applyAlignment="1">
      <alignment horizontal="center" vertical="center" wrapText="1"/>
    </xf>
    <xf numFmtId="49" fontId="10" fillId="0" borderId="16"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49" fontId="10" fillId="0" borderId="0" xfId="0" applyNumberFormat="1" applyFont="1" applyFill="1" applyAlignment="1">
      <alignment horizontal="center" vertical="center" wrapText="1"/>
    </xf>
    <xf numFmtId="49" fontId="10" fillId="0" borderId="14"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0" fontId="0" fillId="0" borderId="0" xfId="0" applyFont="1" applyAlignment="1">
      <alignment horizontal="center" vertical="center"/>
    </xf>
    <xf numFmtId="0" fontId="7" fillId="0" borderId="0" xfId="0" applyFont="1" applyFill="1" applyAlignment="1">
      <alignment horizontal="center" vertical="center"/>
    </xf>
    <xf numFmtId="0" fontId="8" fillId="0" borderId="10"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 xfId="0" applyNumberFormat="1" applyFont="1" applyFill="1" applyBorder="1" applyAlignment="1">
      <alignment horizontal="center" vertical="center" wrapText="1"/>
    </xf>
    <xf numFmtId="0" fontId="8" fillId="0" borderId="18"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xf>
    <xf numFmtId="0" fontId="15" fillId="0" borderId="0" xfId="0" applyFont="1" applyFill="1" applyAlignment="1">
      <alignment horizontal="center"/>
    </xf>
    <xf numFmtId="0" fontId="15" fillId="0" borderId="0" xfId="0" applyFont="1" applyFill="1" applyAlignment="1">
      <alignment horizontal="center" wrapText="1"/>
    </xf>
    <xf numFmtId="0" fontId="16" fillId="0" borderId="0" xfId="0" applyFont="1" applyFill="1" applyAlignment="1"/>
    <xf numFmtId="0" fontId="5" fillId="0" borderId="0" xfId="0" applyFont="1" applyFill="1" applyAlignment="1">
      <alignment wrapText="1"/>
    </xf>
    <xf numFmtId="0" fontId="5" fillId="0" borderId="0" xfId="0" applyFont="1" applyFill="1" applyAlignment="1"/>
    <xf numFmtId="0" fontId="17" fillId="0" borderId="0" xfId="0" applyFont="1" applyFill="1" applyAlignment="1">
      <alignment horizontal="right"/>
    </xf>
    <xf numFmtId="0" fontId="17" fillId="0" borderId="0" xfId="0" applyFont="1" applyFill="1" applyAlignment="1"/>
    <xf numFmtId="0" fontId="18" fillId="0" borderId="0" xfId="0" applyFont="1" applyFill="1" applyAlignment="1"/>
    <xf numFmtId="0" fontId="17" fillId="0" borderId="0" xfId="0" applyFont="1" applyFill="1" applyAlignment="1">
      <alignment horizontal="center"/>
    </xf>
    <xf numFmtId="0" fontId="10" fillId="0" borderId="1"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0" fontId="10" fillId="0" borderId="1" xfId="0" applyFont="1" applyFill="1" applyBorder="1" applyAlignment="1">
      <alignment horizontal="center" vertical="center" wrapText="1"/>
    </xf>
    <xf numFmtId="4" fontId="10" fillId="0" borderId="6" xfId="0" applyNumberFormat="1" applyFont="1" applyFill="1" applyBorder="1" applyAlignment="1">
      <alignment horizontal="center" vertical="center" shrinkToFit="1"/>
    </xf>
    <xf numFmtId="4" fontId="10" fillId="0" borderId="22" xfId="0" applyNumberFormat="1" applyFont="1" applyFill="1" applyBorder="1" applyAlignment="1">
      <alignment horizontal="center" vertical="center" shrinkToFit="1"/>
    </xf>
    <xf numFmtId="4" fontId="10" fillId="0" borderId="22" xfId="0" applyNumberFormat="1" applyFont="1" applyFill="1" applyBorder="1" applyAlignment="1">
      <alignment horizontal="center" vertical="center" wrapText="1" shrinkToFit="1"/>
    </xf>
    <xf numFmtId="4" fontId="10" fillId="0" borderId="7"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0" fontId="10" fillId="0" borderId="7"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4" fontId="10" fillId="0" borderId="5" xfId="0" applyNumberFormat="1" applyFont="1" applyFill="1" applyBorder="1" applyAlignment="1">
      <alignment horizontal="center" vertical="center" shrinkToFit="1"/>
    </xf>
    <xf numFmtId="4" fontId="10" fillId="0" borderId="4"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10" fillId="0" borderId="15"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49" fontId="10" fillId="0" borderId="5" xfId="0" applyNumberFormat="1" applyFont="1" applyFill="1" applyBorder="1" applyAlignment="1">
      <alignment horizontal="center" vertical="center" shrinkToFit="1"/>
    </xf>
    <xf numFmtId="0" fontId="10" fillId="0" borderId="1" xfId="0" applyFont="1" applyFill="1" applyBorder="1" applyAlignment="1">
      <alignment horizontal="left" vertical="center" shrinkToFit="1"/>
    </xf>
    <xf numFmtId="4" fontId="10" fillId="0" borderId="1" xfId="0" applyNumberFormat="1" applyFont="1" applyFill="1" applyBorder="1" applyAlignment="1">
      <alignment horizontal="right" vertical="center" shrinkToFit="1"/>
    </xf>
    <xf numFmtId="4" fontId="10" fillId="0" borderId="1" xfId="0" applyNumberFormat="1" applyFont="1" applyFill="1" applyBorder="1" applyAlignment="1">
      <alignment horizontal="right" vertical="center" wrapText="1" shrinkToFit="1"/>
    </xf>
    <xf numFmtId="0" fontId="5" fillId="0" borderId="1" xfId="0" applyFont="1" applyFill="1" applyBorder="1" applyAlignment="1"/>
    <xf numFmtId="0" fontId="5" fillId="0" borderId="1" xfId="0" applyFont="1" applyFill="1" applyBorder="1" applyAlignment="1">
      <alignment vertical="center"/>
    </xf>
    <xf numFmtId="0" fontId="19" fillId="0" borderId="0" xfId="0" applyFont="1" applyFill="1" applyAlignment="1">
      <alignment horizontal="left" vertical="top" wrapText="1"/>
    </xf>
    <xf numFmtId="0" fontId="20" fillId="0" borderId="0" xfId="0" applyFont="1" applyFill="1" applyBorder="1" applyAlignment="1"/>
    <xf numFmtId="0" fontId="21" fillId="0" borderId="0" xfId="0" applyFont="1" applyFill="1" applyBorder="1" applyAlignment="1"/>
    <xf numFmtId="0" fontId="22" fillId="0" borderId="0" xfId="0" applyFont="1" applyFill="1" applyBorder="1" applyAlignment="1">
      <alignment horizontal="center" vertical="center"/>
    </xf>
    <xf numFmtId="0" fontId="23" fillId="0" borderId="0" xfId="0" applyFont="1" applyFill="1" applyBorder="1" applyAlignment="1">
      <alignment vertical="center"/>
    </xf>
    <xf numFmtId="0" fontId="23" fillId="0" borderId="0" xfId="0" applyNumberFormat="1" applyFont="1" applyFill="1" applyBorder="1" applyAlignment="1" applyProtection="1">
      <alignment horizontal="right" vertical="center"/>
    </xf>
    <xf numFmtId="0" fontId="18" fillId="2" borderId="1" xfId="0" applyFont="1" applyFill="1" applyBorder="1" applyAlignment="1">
      <alignment horizontal="center" vertical="center"/>
    </xf>
    <xf numFmtId="0" fontId="18" fillId="2" borderId="1" xfId="0" applyFont="1" applyFill="1" applyBorder="1" applyAlignment="1">
      <alignment horizontal="left" vertical="center"/>
    </xf>
    <xf numFmtId="177" fontId="18" fillId="2" borderId="1" xfId="0" applyNumberFormat="1" applyFont="1" applyFill="1" applyBorder="1" applyAlignment="1">
      <alignment horizontal="right" vertical="center"/>
    </xf>
    <xf numFmtId="0" fontId="18" fillId="2" borderId="0" xfId="0" applyFont="1" applyFill="1" applyBorder="1" applyAlignment="1">
      <alignment horizontal="left" vertical="center" wrapText="1"/>
    </xf>
    <xf numFmtId="0" fontId="18" fillId="2" borderId="0" xfId="0" applyFont="1" applyFill="1" applyBorder="1" applyAlignment="1">
      <alignment horizontal="left" vertical="center"/>
    </xf>
    <xf numFmtId="0" fontId="5" fillId="0" borderId="0" xfId="0" applyFont="1" applyFill="1" applyBorder="1" applyAlignment="1"/>
    <xf numFmtId="0" fontId="19" fillId="0" borderId="0" xfId="0" applyFont="1" applyFill="1" applyBorder="1" applyAlignment="1">
      <alignment vertical="center"/>
    </xf>
    <xf numFmtId="0" fontId="17" fillId="0" borderId="0" xfId="0" applyFont="1" applyFill="1" applyBorder="1" applyAlignment="1">
      <alignment horizontal="right" vertical="center"/>
    </xf>
    <xf numFmtId="0" fontId="17" fillId="0" borderId="0" xfId="0" applyFont="1" applyFill="1" applyBorder="1" applyAlignment="1">
      <alignment horizontal="left" vertic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177" fontId="18" fillId="0" borderId="1" xfId="0" applyNumberFormat="1" applyFont="1" applyFill="1" applyBorder="1" applyAlignment="1">
      <alignment horizontal="right" vertical="center"/>
    </xf>
    <xf numFmtId="0" fontId="18" fillId="2" borderId="1" xfId="0" applyFont="1" applyFill="1" applyBorder="1" applyAlignment="1">
      <alignment horizontal="right" vertical="center"/>
    </xf>
    <xf numFmtId="0" fontId="0" fillId="0" borderId="0" xfId="0" applyFont="1" applyFill="1">
      <alignment vertical="center"/>
    </xf>
    <xf numFmtId="0" fontId="17" fillId="0" borderId="0" xfId="0" applyFont="1" applyFill="1" applyBorder="1" applyAlignment="1">
      <alignment vertical="center"/>
    </xf>
    <xf numFmtId="0" fontId="19" fillId="0" borderId="0" xfId="0" applyFont="1" applyFill="1" applyBorder="1" applyAlignment="1"/>
    <xf numFmtId="0" fontId="18" fillId="0" borderId="1" xfId="0" applyFont="1" applyFill="1" applyBorder="1" applyAlignment="1">
      <alignment horizontal="left" vertical="center"/>
    </xf>
    <xf numFmtId="0" fontId="18" fillId="0" borderId="0" xfId="0" applyFont="1" applyFill="1" applyBorder="1" applyAlignment="1">
      <alignment horizontal="left" vertical="center"/>
    </xf>
    <xf numFmtId="0" fontId="24" fillId="0" borderId="0" xfId="0" applyFont="1" applyFill="1" applyBorder="1" applyAlignment="1"/>
    <xf numFmtId="0" fontId="15" fillId="0" borderId="0" xfId="0" applyFont="1" applyFill="1" applyBorder="1" applyAlignment="1">
      <alignment horizontal="center"/>
    </xf>
    <xf numFmtId="0" fontId="17" fillId="0" borderId="0" xfId="0" applyFont="1" applyFill="1" applyBorder="1" applyAlignment="1">
      <alignment horizontal="right"/>
    </xf>
    <xf numFmtId="0" fontId="17" fillId="0" borderId="0" xfId="0" applyFont="1" applyFill="1" applyBorder="1" applyAlignment="1"/>
    <xf numFmtId="0" fontId="17" fillId="0" borderId="0" xfId="0" applyFont="1" applyFill="1" applyBorder="1" applyAlignment="1">
      <alignment horizontal="center"/>
    </xf>
    <xf numFmtId="0" fontId="18" fillId="0" borderId="5" xfId="0" applyFont="1" applyFill="1" applyBorder="1" applyAlignment="1">
      <alignment horizontal="center" vertical="center"/>
    </xf>
    <xf numFmtId="0" fontId="18" fillId="0" borderId="5" xfId="0" applyFont="1" applyFill="1" applyBorder="1" applyAlignment="1">
      <alignment horizontal="left" vertical="center"/>
    </xf>
    <xf numFmtId="0" fontId="18" fillId="0" borderId="24" xfId="0" applyFont="1" applyFill="1" applyBorder="1" applyAlignment="1">
      <alignment horizontal="left" vertical="center"/>
    </xf>
    <xf numFmtId="177" fontId="25" fillId="0" borderId="1" xfId="0" applyNumberFormat="1" applyFont="1" applyFill="1" applyBorder="1" applyAlignment="1">
      <alignment horizontal="right" vertical="center"/>
    </xf>
    <xf numFmtId="0" fontId="18" fillId="0" borderId="1" xfId="0" applyFont="1" applyFill="1" applyBorder="1" applyAlignment="1">
      <alignment horizontal="right" vertical="center"/>
    </xf>
    <xf numFmtId="0" fontId="25" fillId="0" borderId="1" xfId="0" applyFont="1" applyFill="1" applyBorder="1" applyAlignment="1">
      <alignment horizontal="right" vertical="center"/>
    </xf>
    <xf numFmtId="0" fontId="24" fillId="0" borderId="0" xfId="51" applyFill="1"/>
    <xf numFmtId="0" fontId="19" fillId="0" borderId="0" xfId="49" applyFont="1" applyFill="1" applyAlignment="1">
      <alignment vertical="center" wrapText="1"/>
    </xf>
    <xf numFmtId="0" fontId="17" fillId="0" borderId="0" xfId="51" applyFont="1" applyFill="1" applyAlignment="1">
      <alignment vertical="center"/>
    </xf>
    <xf numFmtId="0" fontId="22" fillId="0" borderId="0" xfId="0" applyFont="1" applyFill="1" applyBorder="1" applyAlignment="1">
      <alignment horizontal="center"/>
    </xf>
    <xf numFmtId="0" fontId="18" fillId="0" borderId="0" xfId="0" applyFont="1" applyFill="1" applyBorder="1" applyAlignment="1"/>
    <xf numFmtId="0" fontId="23"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1" fillId="0" borderId="0" xfId="0" applyFont="1" applyFill="1" applyBorder="1" applyAlignment="1">
      <alignment wrapText="1"/>
    </xf>
    <xf numFmtId="0" fontId="22" fillId="0" borderId="0" xfId="0" applyNumberFormat="1" applyFont="1" applyFill="1" applyBorder="1" applyAlignment="1" applyProtection="1">
      <alignment horizontal="center" vertical="center"/>
    </xf>
    <xf numFmtId="0" fontId="26" fillId="0" borderId="0" xfId="0" applyNumberFormat="1" applyFont="1" applyFill="1" applyBorder="1" applyAlignment="1" applyProtection="1">
      <alignment horizontal="center" vertical="center"/>
    </xf>
    <xf numFmtId="0" fontId="27" fillId="0" borderId="0" xfId="0" applyNumberFormat="1" applyFont="1" applyFill="1" applyBorder="1" applyAlignment="1" applyProtection="1">
      <alignment horizontal="center" vertical="center"/>
    </xf>
    <xf numFmtId="0" fontId="28" fillId="0" borderId="0" xfId="0" applyFont="1" applyFill="1" applyBorder="1" applyAlignment="1"/>
    <xf numFmtId="0" fontId="17" fillId="0" borderId="0" xfId="0" applyNumberFormat="1" applyFont="1" applyFill="1" applyAlignment="1" applyProtection="1">
      <alignment horizontal="left" wrapText="1"/>
    </xf>
    <xf numFmtId="0" fontId="17" fillId="0" borderId="0" xfId="0" applyNumberFormat="1" applyFont="1" applyFill="1" applyBorder="1" applyAlignment="1" applyProtection="1">
      <alignment vertical="center" wrapText="1"/>
    </xf>
    <xf numFmtId="0" fontId="20" fillId="0" borderId="0" xfId="0" applyFont="1" applyFill="1" applyBorder="1" applyAlignment="1">
      <alignment vertical="center" wrapText="1"/>
    </xf>
    <xf numFmtId="0" fontId="17" fillId="0" borderId="0" xfId="0" applyNumberFormat="1" applyFont="1" applyFill="1" applyBorder="1" applyAlignment="1" applyProtection="1">
      <alignment horizontal="center" vertical="center" wrapText="1"/>
    </xf>
    <xf numFmtId="0" fontId="28" fillId="0" borderId="0" xfId="0" applyFont="1" applyFill="1" applyBorder="1" applyAlignment="1">
      <alignment vertical="center" wrapText="1"/>
    </xf>
    <xf numFmtId="0" fontId="28" fillId="0" borderId="0" xfId="0" applyFont="1" applyFill="1" applyBorder="1" applyAlignment="1">
      <alignment wrapText="1"/>
    </xf>
    <xf numFmtId="0" fontId="18" fillId="3" borderId="1" xfId="0" applyFont="1" applyFill="1" applyBorder="1" applyAlignment="1">
      <alignment horizontal="center" vertical="center" wrapText="1"/>
    </xf>
    <xf numFmtId="0" fontId="18" fillId="3" borderId="1" xfId="0" applyFont="1" applyFill="1" applyBorder="1" applyAlignment="1">
      <alignment horizontal="center" vertical="center"/>
    </xf>
    <xf numFmtId="0" fontId="15" fillId="0" borderId="0" xfId="0" applyFont="1" applyFill="1" applyAlignment="1">
      <alignment horizontal="center" vertical="center"/>
    </xf>
    <xf numFmtId="0" fontId="24" fillId="0" borderId="0" xfId="0" applyFont="1" applyFill="1" applyBorder="1" applyAlignment="1">
      <alignment vertical="top"/>
    </xf>
    <xf numFmtId="0" fontId="17" fillId="0" borderId="0" xfId="0" applyFont="1" applyFill="1" applyBorder="1" applyAlignment="1">
      <alignment horizontal="right" vertical="top"/>
    </xf>
    <xf numFmtId="0" fontId="17" fillId="0" borderId="0" xfId="0" applyFont="1" applyFill="1" applyBorder="1" applyAlignment="1">
      <alignment horizontal="center" vertical="top"/>
    </xf>
    <xf numFmtId="0" fontId="5" fillId="0" borderId="0" xfId="50" applyFont="1" applyFill="1" applyAlignment="1">
      <alignment vertical="center"/>
    </xf>
    <xf numFmtId="0" fontId="19"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aredStrings" Target="sharedString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I21" sqref="I21"/>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00" customFormat="1" ht="22.5" customHeight="1" spans="1:6">
      <c r="A1" s="166" t="s">
        <v>0</v>
      </c>
      <c r="B1" s="166"/>
      <c r="C1" s="166"/>
      <c r="D1" s="166"/>
      <c r="E1" s="166"/>
      <c r="F1" s="166"/>
    </row>
    <row r="2" s="201" customFormat="1" ht="21" customHeight="1" spans="1:6">
      <c r="A2" s="165"/>
      <c r="B2" s="165"/>
      <c r="C2" s="165"/>
      <c r="D2" s="165"/>
      <c r="E2" s="165"/>
      <c r="F2" s="167" t="s">
        <v>1</v>
      </c>
    </row>
    <row r="3" s="201" customFormat="1" ht="21" customHeight="1" spans="1:6">
      <c r="A3" s="168" t="s">
        <v>2</v>
      </c>
      <c r="B3" s="165"/>
      <c r="C3" s="169"/>
      <c r="D3" s="165"/>
      <c r="E3" s="165"/>
      <c r="F3" s="167" t="s">
        <v>3</v>
      </c>
    </row>
    <row r="4" s="160" customFormat="1" ht="19" customHeight="1" spans="1:6">
      <c r="A4" s="157" t="s">
        <v>4</v>
      </c>
      <c r="B4" s="157" t="s">
        <v>5</v>
      </c>
      <c r="C4" s="157" t="s">
        <v>5</v>
      </c>
      <c r="D4" s="157" t="s">
        <v>6</v>
      </c>
      <c r="E4" s="157" t="s">
        <v>5</v>
      </c>
      <c r="F4" s="157" t="s">
        <v>5</v>
      </c>
    </row>
    <row r="5" s="160" customFormat="1" ht="19" customHeight="1" spans="1:6">
      <c r="A5" s="157" t="s">
        <v>7</v>
      </c>
      <c r="B5" s="157" t="s">
        <v>8</v>
      </c>
      <c r="C5" s="157" t="s">
        <v>9</v>
      </c>
      <c r="D5" s="157" t="s">
        <v>10</v>
      </c>
      <c r="E5" s="157" t="s">
        <v>8</v>
      </c>
      <c r="F5" s="157" t="s">
        <v>9</v>
      </c>
    </row>
    <row r="6" s="160" customFormat="1" ht="19" customHeight="1" spans="1:6">
      <c r="A6" s="157" t="s">
        <v>11</v>
      </c>
      <c r="B6" s="157" t="s">
        <v>5</v>
      </c>
      <c r="C6" s="157" t="s">
        <v>12</v>
      </c>
      <c r="D6" s="157" t="s">
        <v>11</v>
      </c>
      <c r="E6" s="157" t="s">
        <v>5</v>
      </c>
      <c r="F6" s="157" t="s">
        <v>13</v>
      </c>
    </row>
    <row r="7" s="160" customFormat="1" ht="19" customHeight="1" spans="1:6">
      <c r="A7" s="163" t="s">
        <v>14</v>
      </c>
      <c r="B7" s="157" t="s">
        <v>12</v>
      </c>
      <c r="C7" s="174">
        <v>22952220.32</v>
      </c>
      <c r="D7" s="163" t="s">
        <v>15</v>
      </c>
      <c r="E7" s="157" t="s">
        <v>16</v>
      </c>
      <c r="F7" s="158">
        <v>0</v>
      </c>
    </row>
    <row r="8" s="160" customFormat="1" ht="19" customHeight="1" spans="1:6">
      <c r="A8" s="163" t="s">
        <v>17</v>
      </c>
      <c r="B8" s="157" t="s">
        <v>13</v>
      </c>
      <c r="C8" s="158">
        <v>12000</v>
      </c>
      <c r="D8" s="163" t="s">
        <v>18</v>
      </c>
      <c r="E8" s="157" t="s">
        <v>19</v>
      </c>
      <c r="F8" s="158">
        <v>0</v>
      </c>
    </row>
    <row r="9" s="160" customFormat="1" ht="19" customHeight="1" spans="1:6">
      <c r="A9" s="163" t="s">
        <v>20</v>
      </c>
      <c r="B9" s="157" t="s">
        <v>21</v>
      </c>
      <c r="C9" s="174">
        <v>0</v>
      </c>
      <c r="D9" s="163" t="s">
        <v>22</v>
      </c>
      <c r="E9" s="157" t="s">
        <v>23</v>
      </c>
      <c r="F9" s="158">
        <v>0</v>
      </c>
    </row>
    <row r="10" s="160" customFormat="1" ht="19" customHeight="1" spans="1:6">
      <c r="A10" s="163" t="s">
        <v>24</v>
      </c>
      <c r="B10" s="157" t="s">
        <v>25</v>
      </c>
      <c r="C10" s="174">
        <v>0</v>
      </c>
      <c r="D10" s="163" t="s">
        <v>26</v>
      </c>
      <c r="E10" s="157" t="s">
        <v>27</v>
      </c>
      <c r="F10" s="158">
        <v>0</v>
      </c>
    </row>
    <row r="11" s="160" customFormat="1" ht="19" customHeight="1" spans="1:6">
      <c r="A11" s="163" t="s">
        <v>28</v>
      </c>
      <c r="B11" s="157" t="s">
        <v>29</v>
      </c>
      <c r="C11" s="174">
        <v>0</v>
      </c>
      <c r="D11" s="163" t="s">
        <v>30</v>
      </c>
      <c r="E11" s="157" t="s">
        <v>31</v>
      </c>
      <c r="F11" s="158">
        <v>16879210.13</v>
      </c>
    </row>
    <row r="12" s="160" customFormat="1" ht="19" customHeight="1" spans="1:6">
      <c r="A12" s="163" t="s">
        <v>32</v>
      </c>
      <c r="B12" s="157" t="s">
        <v>33</v>
      </c>
      <c r="C12" s="174">
        <v>0</v>
      </c>
      <c r="D12" s="163" t="s">
        <v>34</v>
      </c>
      <c r="E12" s="157" t="s">
        <v>35</v>
      </c>
      <c r="F12" s="158">
        <v>0</v>
      </c>
    </row>
    <row r="13" s="160" customFormat="1" ht="19" customHeight="1" spans="1:6">
      <c r="A13" s="163" t="s">
        <v>36</v>
      </c>
      <c r="B13" s="157" t="s">
        <v>37</v>
      </c>
      <c r="C13" s="174">
        <v>0</v>
      </c>
      <c r="D13" s="163" t="s">
        <v>38</v>
      </c>
      <c r="E13" s="157" t="s">
        <v>39</v>
      </c>
      <c r="F13" s="158">
        <v>0</v>
      </c>
    </row>
    <row r="14" s="160" customFormat="1" ht="19" customHeight="1" spans="1:6">
      <c r="A14" s="163" t="s">
        <v>40</v>
      </c>
      <c r="B14" s="157" t="s">
        <v>41</v>
      </c>
      <c r="C14" s="158">
        <v>418750.5</v>
      </c>
      <c r="D14" s="163" t="s">
        <v>42</v>
      </c>
      <c r="E14" s="157" t="s">
        <v>43</v>
      </c>
      <c r="F14" s="158">
        <v>3406324.48</v>
      </c>
    </row>
    <row r="15" s="160" customFormat="1" ht="19" customHeight="1" spans="1:6">
      <c r="A15" s="163" t="s">
        <v>5</v>
      </c>
      <c r="B15" s="157" t="s">
        <v>44</v>
      </c>
      <c r="C15" s="174" t="s">
        <v>5</v>
      </c>
      <c r="D15" s="163" t="s">
        <v>45</v>
      </c>
      <c r="E15" s="157" t="s">
        <v>46</v>
      </c>
      <c r="F15" s="158">
        <v>1454584.21</v>
      </c>
    </row>
    <row r="16" s="160" customFormat="1" ht="19" customHeight="1" spans="1:6">
      <c r="A16" s="163" t="s">
        <v>5</v>
      </c>
      <c r="B16" s="157" t="s">
        <v>47</v>
      </c>
      <c r="C16" s="174" t="s">
        <v>5</v>
      </c>
      <c r="D16" s="163" t="s">
        <v>48</v>
      </c>
      <c r="E16" s="157" t="s">
        <v>49</v>
      </c>
      <c r="F16" s="158">
        <v>0</v>
      </c>
    </row>
    <row r="17" s="160" customFormat="1" ht="19" customHeight="1" spans="1:6">
      <c r="A17" s="163" t="s">
        <v>5</v>
      </c>
      <c r="B17" s="157" t="s">
        <v>50</v>
      </c>
      <c r="C17" s="174" t="s">
        <v>5</v>
      </c>
      <c r="D17" s="163" t="s">
        <v>51</v>
      </c>
      <c r="E17" s="157" t="s">
        <v>52</v>
      </c>
      <c r="F17" s="158">
        <v>0</v>
      </c>
    </row>
    <row r="18" s="160" customFormat="1" ht="19" customHeight="1" spans="1:6">
      <c r="A18" s="163" t="s">
        <v>5</v>
      </c>
      <c r="B18" s="157" t="s">
        <v>53</v>
      </c>
      <c r="C18" s="174" t="s">
        <v>5</v>
      </c>
      <c r="D18" s="163" t="s">
        <v>54</v>
      </c>
      <c r="E18" s="157" t="s">
        <v>55</v>
      </c>
      <c r="F18" s="158">
        <v>10000</v>
      </c>
    </row>
    <row r="19" s="160" customFormat="1" ht="19" customHeight="1" spans="1:6">
      <c r="A19" s="163" t="s">
        <v>5</v>
      </c>
      <c r="B19" s="157" t="s">
        <v>56</v>
      </c>
      <c r="C19" s="174" t="s">
        <v>5</v>
      </c>
      <c r="D19" s="163" t="s">
        <v>57</v>
      </c>
      <c r="E19" s="157" t="s">
        <v>58</v>
      </c>
      <c r="F19" s="158">
        <v>0</v>
      </c>
    </row>
    <row r="20" s="160" customFormat="1" ht="19" customHeight="1" spans="1:6">
      <c r="A20" s="163" t="s">
        <v>5</v>
      </c>
      <c r="B20" s="157" t="s">
        <v>59</v>
      </c>
      <c r="C20" s="174" t="s">
        <v>5</v>
      </c>
      <c r="D20" s="163" t="s">
        <v>60</v>
      </c>
      <c r="E20" s="157" t="s">
        <v>61</v>
      </c>
      <c r="F20" s="158">
        <v>0</v>
      </c>
    </row>
    <row r="21" s="160" customFormat="1" ht="19" customHeight="1" spans="1:6">
      <c r="A21" s="163" t="s">
        <v>5</v>
      </c>
      <c r="B21" s="157" t="s">
        <v>62</v>
      </c>
      <c r="C21" s="174" t="s">
        <v>5</v>
      </c>
      <c r="D21" s="163" t="s">
        <v>63</v>
      </c>
      <c r="E21" s="157" t="s">
        <v>64</v>
      </c>
      <c r="F21" s="158">
        <v>0</v>
      </c>
    </row>
    <row r="22" s="160" customFormat="1" ht="19" customHeight="1" spans="1:6">
      <c r="A22" s="163" t="s">
        <v>5</v>
      </c>
      <c r="B22" s="157" t="s">
        <v>65</v>
      </c>
      <c r="C22" s="174" t="s">
        <v>5</v>
      </c>
      <c r="D22" s="163" t="s">
        <v>66</v>
      </c>
      <c r="E22" s="157" t="s">
        <v>67</v>
      </c>
      <c r="F22" s="158">
        <v>0</v>
      </c>
    </row>
    <row r="23" s="160" customFormat="1" ht="19" customHeight="1" spans="1:6">
      <c r="A23" s="163" t="s">
        <v>5</v>
      </c>
      <c r="B23" s="157" t="s">
        <v>68</v>
      </c>
      <c r="C23" s="174" t="s">
        <v>5</v>
      </c>
      <c r="D23" s="163" t="s">
        <v>69</v>
      </c>
      <c r="E23" s="157" t="s">
        <v>70</v>
      </c>
      <c r="F23" s="158">
        <v>0</v>
      </c>
    </row>
    <row r="24" s="160" customFormat="1" ht="19" customHeight="1" spans="1:6">
      <c r="A24" s="163" t="s">
        <v>5</v>
      </c>
      <c r="B24" s="157" t="s">
        <v>71</v>
      </c>
      <c r="C24" s="174" t="s">
        <v>5</v>
      </c>
      <c r="D24" s="163" t="s">
        <v>72</v>
      </c>
      <c r="E24" s="157" t="s">
        <v>73</v>
      </c>
      <c r="F24" s="158">
        <v>0</v>
      </c>
    </row>
    <row r="25" s="160" customFormat="1" ht="19" customHeight="1" spans="1:6">
      <c r="A25" s="163" t="s">
        <v>5</v>
      </c>
      <c r="B25" s="157" t="s">
        <v>74</v>
      </c>
      <c r="C25" s="174" t="s">
        <v>5</v>
      </c>
      <c r="D25" s="163" t="s">
        <v>75</v>
      </c>
      <c r="E25" s="157" t="s">
        <v>76</v>
      </c>
      <c r="F25" s="158">
        <v>1620852</v>
      </c>
    </row>
    <row r="26" s="160" customFormat="1" ht="19" customHeight="1" spans="1:6">
      <c r="A26" s="163" t="s">
        <v>5</v>
      </c>
      <c r="B26" s="157" t="s">
        <v>77</v>
      </c>
      <c r="C26" s="174" t="s">
        <v>5</v>
      </c>
      <c r="D26" s="163" t="s">
        <v>78</v>
      </c>
      <c r="E26" s="157" t="s">
        <v>79</v>
      </c>
      <c r="F26" s="158">
        <v>0</v>
      </c>
    </row>
    <row r="27" s="160" customFormat="1" ht="19" customHeight="1" spans="1:6">
      <c r="A27" s="163" t="s">
        <v>5</v>
      </c>
      <c r="B27" s="157" t="s">
        <v>80</v>
      </c>
      <c r="C27" s="174" t="s">
        <v>5</v>
      </c>
      <c r="D27" s="163" t="s">
        <v>81</v>
      </c>
      <c r="E27" s="157" t="s">
        <v>82</v>
      </c>
      <c r="F27" s="158">
        <v>0</v>
      </c>
    </row>
    <row r="28" s="160" customFormat="1" ht="19" customHeight="1" spans="1:6">
      <c r="A28" s="163" t="s">
        <v>5</v>
      </c>
      <c r="B28" s="157" t="s">
        <v>83</v>
      </c>
      <c r="C28" s="174" t="s">
        <v>5</v>
      </c>
      <c r="D28" s="163" t="s">
        <v>84</v>
      </c>
      <c r="E28" s="157" t="s">
        <v>85</v>
      </c>
      <c r="F28" s="158">
        <v>0</v>
      </c>
    </row>
    <row r="29" s="160" customFormat="1" ht="19" customHeight="1" spans="1:6">
      <c r="A29" s="163" t="s">
        <v>5</v>
      </c>
      <c r="B29" s="157" t="s">
        <v>86</v>
      </c>
      <c r="C29" s="174" t="s">
        <v>5</v>
      </c>
      <c r="D29" s="163" t="s">
        <v>87</v>
      </c>
      <c r="E29" s="157" t="s">
        <v>88</v>
      </c>
      <c r="F29" s="158">
        <v>12000</v>
      </c>
    </row>
    <row r="30" s="160" customFormat="1" ht="19" customHeight="1" spans="1:6">
      <c r="A30" s="157" t="s">
        <v>5</v>
      </c>
      <c r="B30" s="157" t="s">
        <v>89</v>
      </c>
      <c r="C30" s="174" t="s">
        <v>5</v>
      </c>
      <c r="D30" s="163" t="s">
        <v>90</v>
      </c>
      <c r="E30" s="157" t="s">
        <v>91</v>
      </c>
      <c r="F30" s="158">
        <v>0</v>
      </c>
    </row>
    <row r="31" s="160" customFormat="1" ht="19" customHeight="1" spans="1:6">
      <c r="A31" s="157" t="s">
        <v>5</v>
      </c>
      <c r="B31" s="157" t="s">
        <v>92</v>
      </c>
      <c r="C31" s="174" t="s">
        <v>5</v>
      </c>
      <c r="D31" s="163" t="s">
        <v>93</v>
      </c>
      <c r="E31" s="157" t="s">
        <v>94</v>
      </c>
      <c r="F31" s="158">
        <v>0</v>
      </c>
    </row>
    <row r="32" s="160" customFormat="1" ht="19" customHeight="1" spans="1:6">
      <c r="A32" s="157" t="s">
        <v>5</v>
      </c>
      <c r="B32" s="157" t="s">
        <v>95</v>
      </c>
      <c r="C32" s="174" t="s">
        <v>5</v>
      </c>
      <c r="D32" s="163" t="s">
        <v>96</v>
      </c>
      <c r="E32" s="157" t="s">
        <v>97</v>
      </c>
      <c r="F32" s="158">
        <v>0</v>
      </c>
    </row>
    <row r="33" s="160" customFormat="1" ht="19" customHeight="1" spans="1:6">
      <c r="A33" s="157" t="s">
        <v>98</v>
      </c>
      <c r="B33" s="157" t="s">
        <v>99</v>
      </c>
      <c r="C33" s="174" t="s">
        <v>5</v>
      </c>
      <c r="D33" s="157" t="s">
        <v>100</v>
      </c>
      <c r="E33" s="157" t="s">
        <v>101</v>
      </c>
      <c r="F33" s="158">
        <v>23382970.82</v>
      </c>
    </row>
    <row r="34" s="160" customFormat="1" ht="19" customHeight="1" spans="1:6">
      <c r="A34" s="157" t="s">
        <v>102</v>
      </c>
      <c r="B34" s="157" t="s">
        <v>103</v>
      </c>
      <c r="C34" s="174" t="s">
        <v>5</v>
      </c>
      <c r="D34" s="163" t="s">
        <v>104</v>
      </c>
      <c r="E34" s="157" t="s">
        <v>105</v>
      </c>
      <c r="F34" s="158">
        <v>0</v>
      </c>
    </row>
    <row r="35" s="160" customFormat="1" ht="19" customHeight="1" spans="1:6">
      <c r="A35" s="157" t="s">
        <v>106</v>
      </c>
      <c r="B35" s="157" t="s">
        <v>107</v>
      </c>
      <c r="C35" s="174" t="s">
        <v>5</v>
      </c>
      <c r="D35" s="163" t="s">
        <v>108</v>
      </c>
      <c r="E35" s="157" t="s">
        <v>109</v>
      </c>
      <c r="F35" s="158">
        <v>189872.01</v>
      </c>
    </row>
    <row r="36" s="160" customFormat="1" ht="19" customHeight="1" spans="1:6">
      <c r="A36" s="157" t="s">
        <v>110</v>
      </c>
      <c r="B36" s="157" t="s">
        <v>111</v>
      </c>
      <c r="C36" s="174" t="s">
        <v>5</v>
      </c>
      <c r="D36" s="157" t="s">
        <v>110</v>
      </c>
      <c r="E36" s="157" t="s">
        <v>112</v>
      </c>
      <c r="F36" s="158">
        <v>23572842.83</v>
      </c>
    </row>
    <row r="37" s="160" customFormat="1" ht="19" customHeight="1" spans="1:6">
      <c r="A37" s="164" t="s">
        <v>113</v>
      </c>
      <c r="B37" s="164" t="s">
        <v>5</v>
      </c>
      <c r="C37" s="164" t="s">
        <v>5</v>
      </c>
      <c r="D37" s="164" t="s">
        <v>5</v>
      </c>
      <c r="E37" s="164" t="s">
        <v>5</v>
      </c>
      <c r="F37" s="164"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6"/>
  <sheetViews>
    <sheetView topLeftCell="A11" workbookViewId="0">
      <selection activeCell="G9" sqref="G9:L35"/>
    </sheetView>
  </sheetViews>
  <sheetFormatPr defaultColWidth="16" defaultRowHeight="13.5"/>
  <cols>
    <col min="1" max="3" width="3.25" customWidth="1"/>
    <col min="4" max="4" width="29.375" customWidth="1"/>
    <col min="5" max="12" width="14.875" customWidth="1"/>
  </cols>
  <sheetData>
    <row r="1" s="152" customFormat="1" ht="29.25" customHeight="1" spans="1:12">
      <c r="A1" s="165"/>
      <c r="B1" s="165"/>
      <c r="C1" s="165"/>
      <c r="D1" s="165"/>
      <c r="E1" s="165"/>
      <c r="F1" s="165"/>
      <c r="G1" s="166" t="s">
        <v>114</v>
      </c>
      <c r="H1" s="165"/>
      <c r="I1" s="165"/>
      <c r="J1" s="165"/>
      <c r="K1" s="165"/>
      <c r="L1" s="165"/>
    </row>
    <row r="2" s="152" customFormat="1" ht="18" customHeight="1" spans="1:12">
      <c r="A2" s="165"/>
      <c r="B2" s="165"/>
      <c r="C2" s="165"/>
      <c r="D2" s="165"/>
      <c r="E2" s="165"/>
      <c r="F2" s="165"/>
      <c r="G2" s="165"/>
      <c r="H2" s="165"/>
      <c r="I2" s="165"/>
      <c r="J2" s="165"/>
      <c r="K2" s="165"/>
      <c r="L2" s="167" t="s">
        <v>115</v>
      </c>
    </row>
    <row r="3" s="152" customFormat="1" ht="18" customHeight="1" spans="1:12">
      <c r="A3" s="168" t="s">
        <v>2</v>
      </c>
      <c r="B3" s="165"/>
      <c r="C3" s="165"/>
      <c r="D3" s="165"/>
      <c r="E3" s="165"/>
      <c r="F3" s="165"/>
      <c r="G3" s="169"/>
      <c r="H3" s="165"/>
      <c r="I3" s="165"/>
      <c r="J3" s="165"/>
      <c r="K3" s="165"/>
      <c r="L3" s="167" t="s">
        <v>3</v>
      </c>
    </row>
    <row r="4" s="160" customFormat="1" ht="19" customHeight="1" spans="1:12">
      <c r="A4" s="157" t="s">
        <v>7</v>
      </c>
      <c r="B4" s="157" t="s">
        <v>5</v>
      </c>
      <c r="C4" s="157" t="s">
        <v>5</v>
      </c>
      <c r="D4" s="157" t="s">
        <v>5</v>
      </c>
      <c r="E4" s="156" t="s">
        <v>98</v>
      </c>
      <c r="F4" s="156" t="s">
        <v>116</v>
      </c>
      <c r="G4" s="156" t="s">
        <v>117</v>
      </c>
      <c r="H4" s="156" t="s">
        <v>118</v>
      </c>
      <c r="I4" s="156" t="s">
        <v>5</v>
      </c>
      <c r="J4" s="156" t="s">
        <v>119</v>
      </c>
      <c r="K4" s="156" t="s">
        <v>120</v>
      </c>
      <c r="L4" s="156" t="s">
        <v>121</v>
      </c>
    </row>
    <row r="5" s="160" customFormat="1" ht="19" customHeight="1" spans="1:12">
      <c r="A5" s="156" t="s">
        <v>122</v>
      </c>
      <c r="B5" s="156" t="s">
        <v>5</v>
      </c>
      <c r="C5" s="156" t="s">
        <v>5</v>
      </c>
      <c r="D5" s="157" t="s">
        <v>123</v>
      </c>
      <c r="E5" s="156" t="s">
        <v>5</v>
      </c>
      <c r="F5" s="156" t="s">
        <v>5</v>
      </c>
      <c r="G5" s="156" t="s">
        <v>5</v>
      </c>
      <c r="H5" s="156" t="s">
        <v>124</v>
      </c>
      <c r="I5" s="156" t="s">
        <v>125</v>
      </c>
      <c r="J5" s="156" t="s">
        <v>5</v>
      </c>
      <c r="K5" s="156" t="s">
        <v>5</v>
      </c>
      <c r="L5" s="156" t="s">
        <v>124</v>
      </c>
    </row>
    <row r="6" s="160" customFormat="1" ht="19" customHeight="1" spans="1:12">
      <c r="A6" s="156" t="s">
        <v>5</v>
      </c>
      <c r="B6" s="156" t="s">
        <v>5</v>
      </c>
      <c r="C6" s="156" t="s">
        <v>5</v>
      </c>
      <c r="D6" s="157" t="s">
        <v>5</v>
      </c>
      <c r="E6" s="156" t="s">
        <v>5</v>
      </c>
      <c r="F6" s="156" t="s">
        <v>5</v>
      </c>
      <c r="G6" s="156" t="s">
        <v>5</v>
      </c>
      <c r="H6" s="156" t="s">
        <v>5</v>
      </c>
      <c r="I6" s="156" t="s">
        <v>5</v>
      </c>
      <c r="J6" s="156" t="s">
        <v>5</v>
      </c>
      <c r="K6" s="156" t="s">
        <v>5</v>
      </c>
      <c r="L6" s="156" t="s">
        <v>5</v>
      </c>
    </row>
    <row r="7" s="160" customFormat="1" ht="19" customHeight="1" spans="1:12">
      <c r="A7" s="156" t="s">
        <v>5</v>
      </c>
      <c r="B7" s="156" t="s">
        <v>5</v>
      </c>
      <c r="C7" s="156" t="s">
        <v>5</v>
      </c>
      <c r="D7" s="157" t="s">
        <v>5</v>
      </c>
      <c r="E7" s="156" t="s">
        <v>5</v>
      </c>
      <c r="F7" s="156" t="s">
        <v>5</v>
      </c>
      <c r="G7" s="156" t="s">
        <v>5</v>
      </c>
      <c r="H7" s="156" t="s">
        <v>5</v>
      </c>
      <c r="I7" s="156" t="s">
        <v>5</v>
      </c>
      <c r="J7" s="156" t="s">
        <v>5</v>
      </c>
      <c r="K7" s="156" t="s">
        <v>5</v>
      </c>
      <c r="L7" s="156" t="s">
        <v>5</v>
      </c>
    </row>
    <row r="8" s="160" customFormat="1" ht="19" customHeight="1" spans="1:12">
      <c r="A8" s="157" t="s">
        <v>126</v>
      </c>
      <c r="B8" s="157" t="s">
        <v>127</v>
      </c>
      <c r="C8" s="157" t="s">
        <v>128</v>
      </c>
      <c r="D8" s="157" t="s">
        <v>11</v>
      </c>
      <c r="E8" s="156" t="s">
        <v>12</v>
      </c>
      <c r="F8" s="156" t="s">
        <v>13</v>
      </c>
      <c r="G8" s="156" t="s">
        <v>21</v>
      </c>
      <c r="H8" s="156" t="s">
        <v>25</v>
      </c>
      <c r="I8" s="156" t="s">
        <v>29</v>
      </c>
      <c r="J8" s="156" t="s">
        <v>33</v>
      </c>
      <c r="K8" s="156" t="s">
        <v>37</v>
      </c>
      <c r="L8" s="156" t="s">
        <v>41</v>
      </c>
    </row>
    <row r="9" s="160" customFormat="1" ht="19" customHeight="1" spans="1:12">
      <c r="A9" s="157" t="s">
        <v>5</v>
      </c>
      <c r="B9" s="157" t="s">
        <v>5</v>
      </c>
      <c r="C9" s="157" t="s">
        <v>5</v>
      </c>
      <c r="D9" s="157" t="s">
        <v>129</v>
      </c>
      <c r="E9" s="158">
        <v>23382970.82</v>
      </c>
      <c r="F9" s="158">
        <v>22964220.32</v>
      </c>
      <c r="G9" s="158">
        <v>0</v>
      </c>
      <c r="H9" s="158">
        <v>0</v>
      </c>
      <c r="I9" s="158">
        <v>0</v>
      </c>
      <c r="J9" s="158">
        <v>0</v>
      </c>
      <c r="K9" s="158">
        <v>0</v>
      </c>
      <c r="L9" s="158">
        <v>418750.5</v>
      </c>
    </row>
    <row r="10" s="160" customFormat="1" ht="19" customHeight="1" spans="1:12">
      <c r="A10" s="163" t="s">
        <v>130</v>
      </c>
      <c r="B10" s="163"/>
      <c r="C10" s="163"/>
      <c r="D10" s="163" t="s">
        <v>131</v>
      </c>
      <c r="E10" s="158">
        <v>16879210.13</v>
      </c>
      <c r="F10" s="158">
        <v>16460459.63</v>
      </c>
      <c r="G10" s="158">
        <v>0</v>
      </c>
      <c r="H10" s="158">
        <v>0</v>
      </c>
      <c r="I10" s="158">
        <v>0</v>
      </c>
      <c r="J10" s="158">
        <v>0</v>
      </c>
      <c r="K10" s="158">
        <v>0</v>
      </c>
      <c r="L10" s="158">
        <v>418750.5</v>
      </c>
    </row>
    <row r="11" s="160" customFormat="1" ht="19" customHeight="1" spans="1:12">
      <c r="A11" s="163" t="s">
        <v>132</v>
      </c>
      <c r="B11" s="163"/>
      <c r="C11" s="163"/>
      <c r="D11" s="163" t="s">
        <v>133</v>
      </c>
      <c r="E11" s="158">
        <v>16847679.85</v>
      </c>
      <c r="F11" s="158">
        <v>16428929.35</v>
      </c>
      <c r="G11" s="158">
        <v>0</v>
      </c>
      <c r="H11" s="158">
        <v>0</v>
      </c>
      <c r="I11" s="158">
        <v>0</v>
      </c>
      <c r="J11" s="158">
        <v>0</v>
      </c>
      <c r="K11" s="158">
        <v>0</v>
      </c>
      <c r="L11" s="158">
        <v>418750.5</v>
      </c>
    </row>
    <row r="12" s="160" customFormat="1" ht="19" customHeight="1" spans="1:12">
      <c r="A12" s="163" t="s">
        <v>134</v>
      </c>
      <c r="B12" s="163"/>
      <c r="C12" s="163"/>
      <c r="D12" s="163" t="s">
        <v>135</v>
      </c>
      <c r="E12" s="158">
        <v>16847679.85</v>
      </c>
      <c r="F12" s="158">
        <v>16428929.35</v>
      </c>
      <c r="G12" s="158">
        <v>0</v>
      </c>
      <c r="H12" s="158">
        <v>0</v>
      </c>
      <c r="I12" s="158">
        <v>0</v>
      </c>
      <c r="J12" s="158">
        <v>0</v>
      </c>
      <c r="K12" s="158">
        <v>0</v>
      </c>
      <c r="L12" s="158">
        <v>418750.5</v>
      </c>
    </row>
    <row r="13" s="160" customFormat="1" ht="19" customHeight="1" spans="1:12">
      <c r="A13" s="163" t="s">
        <v>136</v>
      </c>
      <c r="B13" s="163"/>
      <c r="C13" s="163"/>
      <c r="D13" s="163" t="s">
        <v>137</v>
      </c>
      <c r="E13" s="158">
        <v>12763.28</v>
      </c>
      <c r="F13" s="158">
        <v>12763.28</v>
      </c>
      <c r="G13" s="158">
        <v>0</v>
      </c>
      <c r="H13" s="158">
        <v>0</v>
      </c>
      <c r="I13" s="158">
        <v>0</v>
      </c>
      <c r="J13" s="158">
        <v>0</v>
      </c>
      <c r="K13" s="158">
        <v>0</v>
      </c>
      <c r="L13" s="158">
        <v>0</v>
      </c>
    </row>
    <row r="14" s="160" customFormat="1" ht="19" customHeight="1" spans="1:12">
      <c r="A14" s="163" t="s">
        <v>138</v>
      </c>
      <c r="B14" s="163"/>
      <c r="C14" s="163"/>
      <c r="D14" s="163" t="s">
        <v>139</v>
      </c>
      <c r="E14" s="158">
        <v>12763.28</v>
      </c>
      <c r="F14" s="158">
        <v>12763.28</v>
      </c>
      <c r="G14" s="158">
        <v>0</v>
      </c>
      <c r="H14" s="158">
        <v>0</v>
      </c>
      <c r="I14" s="158">
        <v>0</v>
      </c>
      <c r="J14" s="158">
        <v>0</v>
      </c>
      <c r="K14" s="158">
        <v>0</v>
      </c>
      <c r="L14" s="158">
        <v>0</v>
      </c>
    </row>
    <row r="15" s="160" customFormat="1" ht="19" customHeight="1" spans="1:12">
      <c r="A15" s="163" t="s">
        <v>140</v>
      </c>
      <c r="B15" s="163"/>
      <c r="C15" s="163"/>
      <c r="D15" s="163" t="s">
        <v>141</v>
      </c>
      <c r="E15" s="158">
        <v>18767</v>
      </c>
      <c r="F15" s="158">
        <v>18767</v>
      </c>
      <c r="G15" s="158">
        <v>0</v>
      </c>
      <c r="H15" s="158">
        <v>0</v>
      </c>
      <c r="I15" s="158">
        <v>0</v>
      </c>
      <c r="J15" s="158">
        <v>0</v>
      </c>
      <c r="K15" s="158">
        <v>0</v>
      </c>
      <c r="L15" s="158">
        <v>0</v>
      </c>
    </row>
    <row r="16" s="160" customFormat="1" ht="19" customHeight="1" spans="1:12">
      <c r="A16" s="163" t="s">
        <v>142</v>
      </c>
      <c r="B16" s="163"/>
      <c r="C16" s="163"/>
      <c r="D16" s="163" t="s">
        <v>143</v>
      </c>
      <c r="E16" s="158">
        <v>18767</v>
      </c>
      <c r="F16" s="158">
        <v>18767</v>
      </c>
      <c r="G16" s="158">
        <v>0</v>
      </c>
      <c r="H16" s="158">
        <v>0</v>
      </c>
      <c r="I16" s="158">
        <v>0</v>
      </c>
      <c r="J16" s="158">
        <v>0</v>
      </c>
      <c r="K16" s="158">
        <v>0</v>
      </c>
      <c r="L16" s="158">
        <v>0</v>
      </c>
    </row>
    <row r="17" s="160" customFormat="1" ht="19" customHeight="1" spans="1:12">
      <c r="A17" s="163" t="s">
        <v>144</v>
      </c>
      <c r="B17" s="163"/>
      <c r="C17" s="163"/>
      <c r="D17" s="163" t="s">
        <v>145</v>
      </c>
      <c r="E17" s="158">
        <v>3406324.48</v>
      </c>
      <c r="F17" s="158">
        <v>3406324.48</v>
      </c>
      <c r="G17" s="158">
        <v>0</v>
      </c>
      <c r="H17" s="158">
        <v>0</v>
      </c>
      <c r="I17" s="158">
        <v>0</v>
      </c>
      <c r="J17" s="158">
        <v>0</v>
      </c>
      <c r="K17" s="158">
        <v>0</v>
      </c>
      <c r="L17" s="158">
        <v>0</v>
      </c>
    </row>
    <row r="18" s="160" customFormat="1" ht="19" customHeight="1" spans="1:12">
      <c r="A18" s="163" t="s">
        <v>146</v>
      </c>
      <c r="B18" s="163"/>
      <c r="C18" s="163"/>
      <c r="D18" s="163" t="s">
        <v>147</v>
      </c>
      <c r="E18" s="158">
        <v>3406324.48</v>
      </c>
      <c r="F18" s="158">
        <v>3406324.48</v>
      </c>
      <c r="G18" s="158">
        <v>0</v>
      </c>
      <c r="H18" s="158">
        <v>0</v>
      </c>
      <c r="I18" s="158">
        <v>0</v>
      </c>
      <c r="J18" s="158">
        <v>0</v>
      </c>
      <c r="K18" s="158">
        <v>0</v>
      </c>
      <c r="L18" s="158">
        <v>0</v>
      </c>
    </row>
    <row r="19" s="160" customFormat="1" ht="19" customHeight="1" spans="1:12">
      <c r="A19" s="163" t="s">
        <v>148</v>
      </c>
      <c r="B19" s="163"/>
      <c r="C19" s="163"/>
      <c r="D19" s="163" t="s">
        <v>149</v>
      </c>
      <c r="E19" s="158">
        <v>757798</v>
      </c>
      <c r="F19" s="158">
        <v>757798</v>
      </c>
      <c r="G19" s="158">
        <v>0</v>
      </c>
      <c r="H19" s="158">
        <v>0</v>
      </c>
      <c r="I19" s="158">
        <v>0</v>
      </c>
      <c r="J19" s="158">
        <v>0</v>
      </c>
      <c r="K19" s="158">
        <v>0</v>
      </c>
      <c r="L19" s="158">
        <v>0</v>
      </c>
    </row>
    <row r="20" s="160" customFormat="1" ht="19" customHeight="1" spans="1:12">
      <c r="A20" s="163" t="s">
        <v>150</v>
      </c>
      <c r="B20" s="163"/>
      <c r="C20" s="163"/>
      <c r="D20" s="163" t="s">
        <v>151</v>
      </c>
      <c r="E20" s="158">
        <v>1765684.32</v>
      </c>
      <c r="F20" s="158">
        <v>1765684.32</v>
      </c>
      <c r="G20" s="158">
        <v>0</v>
      </c>
      <c r="H20" s="158">
        <v>0</v>
      </c>
      <c r="I20" s="158">
        <v>0</v>
      </c>
      <c r="J20" s="158">
        <v>0</v>
      </c>
      <c r="K20" s="158">
        <v>0</v>
      </c>
      <c r="L20" s="158">
        <v>0</v>
      </c>
    </row>
    <row r="21" s="160" customFormat="1" ht="19" customHeight="1" spans="1:12">
      <c r="A21" s="163" t="s">
        <v>152</v>
      </c>
      <c r="B21" s="163"/>
      <c r="C21" s="163"/>
      <c r="D21" s="163" t="s">
        <v>153</v>
      </c>
      <c r="E21" s="158">
        <v>882842.16</v>
      </c>
      <c r="F21" s="158">
        <v>882842.16</v>
      </c>
      <c r="G21" s="158">
        <v>0</v>
      </c>
      <c r="H21" s="158">
        <v>0</v>
      </c>
      <c r="I21" s="158">
        <v>0</v>
      </c>
      <c r="J21" s="158">
        <v>0</v>
      </c>
      <c r="K21" s="158">
        <v>0</v>
      </c>
      <c r="L21" s="158">
        <v>0</v>
      </c>
    </row>
    <row r="22" s="160" customFormat="1" ht="19" customHeight="1" spans="1:12">
      <c r="A22" s="163" t="s">
        <v>154</v>
      </c>
      <c r="B22" s="163"/>
      <c r="C22" s="163"/>
      <c r="D22" s="163" t="s">
        <v>155</v>
      </c>
      <c r="E22" s="158">
        <v>1454584.21</v>
      </c>
      <c r="F22" s="158">
        <v>1454584.21</v>
      </c>
      <c r="G22" s="158">
        <v>0</v>
      </c>
      <c r="H22" s="158">
        <v>0</v>
      </c>
      <c r="I22" s="158">
        <v>0</v>
      </c>
      <c r="J22" s="158">
        <v>0</v>
      </c>
      <c r="K22" s="158">
        <v>0</v>
      </c>
      <c r="L22" s="158">
        <v>0</v>
      </c>
    </row>
    <row r="23" s="160" customFormat="1" ht="19" customHeight="1" spans="1:12">
      <c r="A23" s="163" t="s">
        <v>156</v>
      </c>
      <c r="B23" s="163"/>
      <c r="C23" s="163"/>
      <c r="D23" s="163" t="s">
        <v>157</v>
      </c>
      <c r="E23" s="158">
        <v>1454584.21</v>
      </c>
      <c r="F23" s="158">
        <v>1454584.21</v>
      </c>
      <c r="G23" s="158">
        <v>0</v>
      </c>
      <c r="H23" s="158">
        <v>0</v>
      </c>
      <c r="I23" s="158">
        <v>0</v>
      </c>
      <c r="J23" s="158">
        <v>0</v>
      </c>
      <c r="K23" s="158">
        <v>0</v>
      </c>
      <c r="L23" s="158">
        <v>0</v>
      </c>
    </row>
    <row r="24" s="160" customFormat="1" ht="19" customHeight="1" spans="1:12">
      <c r="A24" s="163" t="s">
        <v>158</v>
      </c>
      <c r="B24" s="163"/>
      <c r="C24" s="163"/>
      <c r="D24" s="163" t="s">
        <v>159</v>
      </c>
      <c r="E24" s="158">
        <v>749240.97</v>
      </c>
      <c r="F24" s="158">
        <v>749240.97</v>
      </c>
      <c r="G24" s="158">
        <v>0</v>
      </c>
      <c r="H24" s="158">
        <v>0</v>
      </c>
      <c r="I24" s="158">
        <v>0</v>
      </c>
      <c r="J24" s="158">
        <v>0</v>
      </c>
      <c r="K24" s="158">
        <v>0</v>
      </c>
      <c r="L24" s="158">
        <v>0</v>
      </c>
    </row>
    <row r="25" s="160" customFormat="1" ht="19" customHeight="1" spans="1:12">
      <c r="A25" s="163" t="s">
        <v>160</v>
      </c>
      <c r="B25" s="163"/>
      <c r="C25" s="163"/>
      <c r="D25" s="163" t="s">
        <v>161</v>
      </c>
      <c r="E25" s="158">
        <v>567637.8</v>
      </c>
      <c r="F25" s="158">
        <v>567637.8</v>
      </c>
      <c r="G25" s="158">
        <v>0</v>
      </c>
      <c r="H25" s="158">
        <v>0</v>
      </c>
      <c r="I25" s="158">
        <v>0</v>
      </c>
      <c r="J25" s="158">
        <v>0</v>
      </c>
      <c r="K25" s="158">
        <v>0</v>
      </c>
      <c r="L25" s="158">
        <v>0</v>
      </c>
    </row>
    <row r="26" s="160" customFormat="1" ht="19" customHeight="1" spans="1:12">
      <c r="A26" s="163" t="s">
        <v>162</v>
      </c>
      <c r="B26" s="163"/>
      <c r="C26" s="163"/>
      <c r="D26" s="163" t="s">
        <v>163</v>
      </c>
      <c r="E26" s="158">
        <v>137705.44</v>
      </c>
      <c r="F26" s="158">
        <v>137705.44</v>
      </c>
      <c r="G26" s="158">
        <v>0</v>
      </c>
      <c r="H26" s="158">
        <v>0</v>
      </c>
      <c r="I26" s="158">
        <v>0</v>
      </c>
      <c r="J26" s="158">
        <v>0</v>
      </c>
      <c r="K26" s="158">
        <v>0</v>
      </c>
      <c r="L26" s="158">
        <v>0</v>
      </c>
    </row>
    <row r="27" s="160" customFormat="1" ht="19" customHeight="1" spans="1:12">
      <c r="A27" s="163" t="s">
        <v>164</v>
      </c>
      <c r="B27" s="163"/>
      <c r="C27" s="163"/>
      <c r="D27" s="163" t="s">
        <v>165</v>
      </c>
      <c r="E27" s="158">
        <v>10000</v>
      </c>
      <c r="F27" s="158">
        <v>10000</v>
      </c>
      <c r="G27" s="158">
        <v>0</v>
      </c>
      <c r="H27" s="158">
        <v>0</v>
      </c>
      <c r="I27" s="158">
        <v>0</v>
      </c>
      <c r="J27" s="158">
        <v>0</v>
      </c>
      <c r="K27" s="158">
        <v>0</v>
      </c>
      <c r="L27" s="158">
        <v>0</v>
      </c>
    </row>
    <row r="28" s="160" customFormat="1" ht="19" customHeight="1" spans="1:12">
      <c r="A28" s="163" t="s">
        <v>166</v>
      </c>
      <c r="B28" s="163"/>
      <c r="C28" s="163"/>
      <c r="D28" s="163" t="s">
        <v>167</v>
      </c>
      <c r="E28" s="158">
        <v>10000</v>
      </c>
      <c r="F28" s="158">
        <v>10000</v>
      </c>
      <c r="G28" s="158">
        <v>0</v>
      </c>
      <c r="H28" s="158">
        <v>0</v>
      </c>
      <c r="I28" s="158">
        <v>0</v>
      </c>
      <c r="J28" s="158">
        <v>0</v>
      </c>
      <c r="K28" s="158">
        <v>0</v>
      </c>
      <c r="L28" s="158">
        <v>0</v>
      </c>
    </row>
    <row r="29" s="160" customFormat="1" ht="19" customHeight="1" spans="1:12">
      <c r="A29" s="163" t="s">
        <v>168</v>
      </c>
      <c r="B29" s="163"/>
      <c r="C29" s="163"/>
      <c r="D29" s="163" t="s">
        <v>167</v>
      </c>
      <c r="E29" s="158">
        <v>10000</v>
      </c>
      <c r="F29" s="158">
        <v>10000</v>
      </c>
      <c r="G29" s="158">
        <v>0</v>
      </c>
      <c r="H29" s="158">
        <v>0</v>
      </c>
      <c r="I29" s="158">
        <v>0</v>
      </c>
      <c r="J29" s="158">
        <v>0</v>
      </c>
      <c r="K29" s="158">
        <v>0</v>
      </c>
      <c r="L29" s="158">
        <v>0</v>
      </c>
    </row>
    <row r="30" s="160" customFormat="1" ht="19" customHeight="1" spans="1:12">
      <c r="A30" s="163" t="s">
        <v>169</v>
      </c>
      <c r="B30" s="163"/>
      <c r="C30" s="163"/>
      <c r="D30" s="163" t="s">
        <v>170</v>
      </c>
      <c r="E30" s="158">
        <v>1620852</v>
      </c>
      <c r="F30" s="158">
        <v>1620852</v>
      </c>
      <c r="G30" s="158">
        <v>0</v>
      </c>
      <c r="H30" s="158">
        <v>0</v>
      </c>
      <c r="I30" s="158">
        <v>0</v>
      </c>
      <c r="J30" s="158">
        <v>0</v>
      </c>
      <c r="K30" s="158">
        <v>0</v>
      </c>
      <c r="L30" s="158">
        <v>0</v>
      </c>
    </row>
    <row r="31" s="160" customFormat="1" ht="19" customHeight="1" spans="1:12">
      <c r="A31" s="163" t="s">
        <v>171</v>
      </c>
      <c r="B31" s="163"/>
      <c r="C31" s="163"/>
      <c r="D31" s="163" t="s">
        <v>172</v>
      </c>
      <c r="E31" s="158">
        <v>1620852</v>
      </c>
      <c r="F31" s="158">
        <v>1620852</v>
      </c>
      <c r="G31" s="158">
        <v>0</v>
      </c>
      <c r="H31" s="158">
        <v>0</v>
      </c>
      <c r="I31" s="158">
        <v>0</v>
      </c>
      <c r="J31" s="158">
        <v>0</v>
      </c>
      <c r="K31" s="158">
        <v>0</v>
      </c>
      <c r="L31" s="158">
        <v>0</v>
      </c>
    </row>
    <row r="32" s="160" customFormat="1" ht="19" customHeight="1" spans="1:12">
      <c r="A32" s="163" t="s">
        <v>173</v>
      </c>
      <c r="B32" s="163"/>
      <c r="C32" s="163"/>
      <c r="D32" s="163" t="s">
        <v>174</v>
      </c>
      <c r="E32" s="158">
        <v>1620852</v>
      </c>
      <c r="F32" s="158">
        <v>1620852</v>
      </c>
      <c r="G32" s="158">
        <v>0</v>
      </c>
      <c r="H32" s="158">
        <v>0</v>
      </c>
      <c r="I32" s="158">
        <v>0</v>
      </c>
      <c r="J32" s="158">
        <v>0</v>
      </c>
      <c r="K32" s="158">
        <v>0</v>
      </c>
      <c r="L32" s="158">
        <v>0</v>
      </c>
    </row>
    <row r="33" s="160" customFormat="1" ht="19" customHeight="1" spans="1:12">
      <c r="A33" s="163" t="s">
        <v>175</v>
      </c>
      <c r="B33" s="163"/>
      <c r="C33" s="163"/>
      <c r="D33" s="163" t="s">
        <v>176</v>
      </c>
      <c r="E33" s="158">
        <v>12000</v>
      </c>
      <c r="F33" s="158">
        <v>12000</v>
      </c>
      <c r="G33" s="158">
        <v>0</v>
      </c>
      <c r="H33" s="158">
        <v>0</v>
      </c>
      <c r="I33" s="158">
        <v>0</v>
      </c>
      <c r="J33" s="158">
        <v>0</v>
      </c>
      <c r="K33" s="158">
        <v>0</v>
      </c>
      <c r="L33" s="158">
        <v>0</v>
      </c>
    </row>
    <row r="34" s="160" customFormat="1" ht="19" customHeight="1" spans="1:12">
      <c r="A34" s="163" t="s">
        <v>177</v>
      </c>
      <c r="B34" s="163"/>
      <c r="C34" s="163"/>
      <c r="D34" s="163" t="s">
        <v>178</v>
      </c>
      <c r="E34" s="158">
        <v>12000</v>
      </c>
      <c r="F34" s="158">
        <v>12000</v>
      </c>
      <c r="G34" s="158">
        <v>0</v>
      </c>
      <c r="H34" s="158">
        <v>0</v>
      </c>
      <c r="I34" s="158">
        <v>0</v>
      </c>
      <c r="J34" s="158">
        <v>0</v>
      </c>
      <c r="K34" s="158">
        <v>0</v>
      </c>
      <c r="L34" s="158">
        <v>0</v>
      </c>
    </row>
    <row r="35" s="160" customFormat="1" ht="19" customHeight="1" spans="1:12">
      <c r="A35" s="163" t="s">
        <v>179</v>
      </c>
      <c r="B35" s="163"/>
      <c r="C35" s="163"/>
      <c r="D35" s="163" t="s">
        <v>180</v>
      </c>
      <c r="E35" s="158">
        <v>12000</v>
      </c>
      <c r="F35" s="158">
        <v>12000</v>
      </c>
      <c r="G35" s="158">
        <v>0</v>
      </c>
      <c r="H35" s="158">
        <v>0</v>
      </c>
      <c r="I35" s="158">
        <v>0</v>
      </c>
      <c r="J35" s="158">
        <v>0</v>
      </c>
      <c r="K35" s="158">
        <v>0</v>
      </c>
      <c r="L35" s="158">
        <v>0</v>
      </c>
    </row>
    <row r="36" s="160" customFormat="1" ht="19" customHeight="1" spans="1:12">
      <c r="A36" s="164" t="s">
        <v>181</v>
      </c>
      <c r="B36" s="164" t="s">
        <v>5</v>
      </c>
      <c r="C36" s="164" t="s">
        <v>5</v>
      </c>
      <c r="D36" s="164" t="s">
        <v>5</v>
      </c>
      <c r="E36" s="164" t="s">
        <v>5</v>
      </c>
      <c r="F36" s="164" t="s">
        <v>5</v>
      </c>
      <c r="G36" s="164" t="s">
        <v>5</v>
      </c>
      <c r="H36" s="164" t="s">
        <v>5</v>
      </c>
      <c r="I36" s="164" t="s">
        <v>5</v>
      </c>
      <c r="J36" s="164" t="s">
        <v>5</v>
      </c>
      <c r="K36" s="164" t="s">
        <v>5</v>
      </c>
      <c r="L36" s="164" t="s">
        <v>5</v>
      </c>
    </row>
  </sheetData>
  <mergeCells count="4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L3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6"/>
  <sheetViews>
    <sheetView topLeftCell="A6" workbookViewId="0">
      <selection activeCell="A3" sqref="A3"/>
    </sheetView>
  </sheetViews>
  <sheetFormatPr defaultColWidth="16" defaultRowHeight="13.5"/>
  <cols>
    <col min="1" max="3" width="3.25" customWidth="1"/>
    <col min="4" max="4" width="29.375" customWidth="1"/>
    <col min="5" max="10" width="17.875" customWidth="1"/>
  </cols>
  <sheetData>
    <row r="1" s="152" customFormat="1" ht="36" customHeight="1" spans="1:10">
      <c r="A1" s="166" t="s">
        <v>182</v>
      </c>
      <c r="B1" s="166"/>
      <c r="C1" s="166"/>
      <c r="D1" s="166"/>
      <c r="E1" s="166"/>
      <c r="F1" s="166"/>
      <c r="G1" s="166"/>
      <c r="H1" s="166"/>
      <c r="I1" s="166"/>
      <c r="J1" s="166"/>
    </row>
    <row r="2" s="152" customFormat="1" ht="18" customHeight="1" spans="1:10">
      <c r="A2" s="165"/>
      <c r="B2" s="165"/>
      <c r="C2" s="165"/>
      <c r="D2" s="165"/>
      <c r="E2" s="165"/>
      <c r="F2" s="165"/>
      <c r="G2" s="165"/>
      <c r="H2" s="165"/>
      <c r="I2" s="165"/>
      <c r="J2" s="167" t="s">
        <v>183</v>
      </c>
    </row>
    <row r="3" s="152" customFormat="1" ht="18" customHeight="1" spans="1:10">
      <c r="A3" s="168" t="s">
        <v>2</v>
      </c>
      <c r="B3" s="165"/>
      <c r="C3" s="165"/>
      <c r="D3" s="165"/>
      <c r="E3" s="165"/>
      <c r="F3" s="169"/>
      <c r="G3" s="165"/>
      <c r="H3" s="165"/>
      <c r="I3" s="165"/>
      <c r="J3" s="167" t="s">
        <v>3</v>
      </c>
    </row>
    <row r="4" s="160" customFormat="1" ht="19" customHeight="1" spans="1:10">
      <c r="A4" s="157" t="s">
        <v>7</v>
      </c>
      <c r="B4" s="157" t="s">
        <v>5</v>
      </c>
      <c r="C4" s="157" t="s">
        <v>5</v>
      </c>
      <c r="D4" s="157" t="s">
        <v>5</v>
      </c>
      <c r="E4" s="156" t="s">
        <v>100</v>
      </c>
      <c r="F4" s="156" t="s">
        <v>184</v>
      </c>
      <c r="G4" s="156" t="s">
        <v>185</v>
      </c>
      <c r="H4" s="156" t="s">
        <v>186</v>
      </c>
      <c r="I4" s="156" t="s">
        <v>187</v>
      </c>
      <c r="J4" s="156" t="s">
        <v>188</v>
      </c>
    </row>
    <row r="5" s="160" customFormat="1" ht="19" customHeight="1" spans="1:10">
      <c r="A5" s="156" t="s">
        <v>122</v>
      </c>
      <c r="B5" s="156" t="s">
        <v>5</v>
      </c>
      <c r="C5" s="156" t="s">
        <v>5</v>
      </c>
      <c r="D5" s="157" t="s">
        <v>123</v>
      </c>
      <c r="E5" s="156" t="s">
        <v>5</v>
      </c>
      <c r="F5" s="156" t="s">
        <v>5</v>
      </c>
      <c r="G5" s="156" t="s">
        <v>5</v>
      </c>
      <c r="H5" s="156" t="s">
        <v>5</v>
      </c>
      <c r="I5" s="156" t="s">
        <v>5</v>
      </c>
      <c r="J5" s="156" t="s">
        <v>5</v>
      </c>
    </row>
    <row r="6" s="160" customFormat="1" ht="19" customHeight="1" spans="1:10">
      <c r="A6" s="156" t="s">
        <v>5</v>
      </c>
      <c r="B6" s="156" t="s">
        <v>5</v>
      </c>
      <c r="C6" s="156" t="s">
        <v>5</v>
      </c>
      <c r="D6" s="157" t="s">
        <v>5</v>
      </c>
      <c r="E6" s="156" t="s">
        <v>5</v>
      </c>
      <c r="F6" s="156" t="s">
        <v>5</v>
      </c>
      <c r="G6" s="156" t="s">
        <v>5</v>
      </c>
      <c r="H6" s="156" t="s">
        <v>5</v>
      </c>
      <c r="I6" s="156" t="s">
        <v>5</v>
      </c>
      <c r="J6" s="156" t="s">
        <v>5</v>
      </c>
    </row>
    <row r="7" s="160" customFormat="1" ht="19" customHeight="1" spans="1:10">
      <c r="A7" s="156" t="s">
        <v>5</v>
      </c>
      <c r="B7" s="156" t="s">
        <v>5</v>
      </c>
      <c r="C7" s="156" t="s">
        <v>5</v>
      </c>
      <c r="D7" s="157" t="s">
        <v>5</v>
      </c>
      <c r="E7" s="156" t="s">
        <v>5</v>
      </c>
      <c r="F7" s="156" t="s">
        <v>5</v>
      </c>
      <c r="G7" s="156" t="s">
        <v>5</v>
      </c>
      <c r="H7" s="156" t="s">
        <v>5</v>
      </c>
      <c r="I7" s="156" t="s">
        <v>5</v>
      </c>
      <c r="J7" s="156" t="s">
        <v>5</v>
      </c>
    </row>
    <row r="8" s="160" customFormat="1" ht="19" customHeight="1" spans="1:10">
      <c r="A8" s="157" t="s">
        <v>126</v>
      </c>
      <c r="B8" s="157" t="s">
        <v>127</v>
      </c>
      <c r="C8" s="157" t="s">
        <v>128</v>
      </c>
      <c r="D8" s="157" t="s">
        <v>11</v>
      </c>
      <c r="E8" s="156" t="s">
        <v>12</v>
      </c>
      <c r="F8" s="156" t="s">
        <v>13</v>
      </c>
      <c r="G8" s="156" t="s">
        <v>21</v>
      </c>
      <c r="H8" s="156" t="s">
        <v>25</v>
      </c>
      <c r="I8" s="156" t="s">
        <v>29</v>
      </c>
      <c r="J8" s="156" t="s">
        <v>33</v>
      </c>
    </row>
    <row r="9" s="160" customFormat="1" ht="19" customHeight="1" spans="1:10">
      <c r="A9" s="157" t="s">
        <v>5</v>
      </c>
      <c r="B9" s="157" t="s">
        <v>5</v>
      </c>
      <c r="C9" s="157" t="s">
        <v>5</v>
      </c>
      <c r="D9" s="157" t="s">
        <v>129</v>
      </c>
      <c r="E9" s="158">
        <v>23382970.82</v>
      </c>
      <c r="F9" s="158">
        <v>21822709.25</v>
      </c>
      <c r="G9" s="158">
        <v>1560261.57</v>
      </c>
      <c r="H9" s="158">
        <v>0</v>
      </c>
      <c r="I9" s="158">
        <v>0</v>
      </c>
      <c r="J9" s="158">
        <v>0</v>
      </c>
    </row>
    <row r="10" s="160" customFormat="1" ht="19" customHeight="1" spans="1:10">
      <c r="A10" s="163" t="s">
        <v>130</v>
      </c>
      <c r="B10" s="163"/>
      <c r="C10" s="163"/>
      <c r="D10" s="163" t="s">
        <v>131</v>
      </c>
      <c r="E10" s="158">
        <v>16879210.13</v>
      </c>
      <c r="F10" s="158">
        <v>15340948.56</v>
      </c>
      <c r="G10" s="158">
        <v>1538261.57</v>
      </c>
      <c r="H10" s="158">
        <v>0</v>
      </c>
      <c r="I10" s="158">
        <v>0</v>
      </c>
      <c r="J10" s="158">
        <v>0</v>
      </c>
    </row>
    <row r="11" s="160" customFormat="1" ht="19" customHeight="1" spans="1:10">
      <c r="A11" s="163" t="s">
        <v>132</v>
      </c>
      <c r="B11" s="163"/>
      <c r="C11" s="163"/>
      <c r="D11" s="163" t="s">
        <v>133</v>
      </c>
      <c r="E11" s="158">
        <v>16847679.85</v>
      </c>
      <c r="F11" s="158">
        <v>15322181.56</v>
      </c>
      <c r="G11" s="158">
        <v>1525498.29</v>
      </c>
      <c r="H11" s="158">
        <v>0</v>
      </c>
      <c r="I11" s="158">
        <v>0</v>
      </c>
      <c r="J11" s="158">
        <v>0</v>
      </c>
    </row>
    <row r="12" s="160" customFormat="1" ht="19" customHeight="1" spans="1:10">
      <c r="A12" s="163" t="s">
        <v>134</v>
      </c>
      <c r="B12" s="163"/>
      <c r="C12" s="163"/>
      <c r="D12" s="163" t="s">
        <v>135</v>
      </c>
      <c r="E12" s="158">
        <v>16847679.85</v>
      </c>
      <c r="F12" s="158">
        <v>15322181.56</v>
      </c>
      <c r="G12" s="158">
        <v>1525498.29</v>
      </c>
      <c r="H12" s="158">
        <v>0</v>
      </c>
      <c r="I12" s="158">
        <v>0</v>
      </c>
      <c r="J12" s="158">
        <v>0</v>
      </c>
    </row>
    <row r="13" s="160" customFormat="1" ht="19" customHeight="1" spans="1:10">
      <c r="A13" s="163" t="s">
        <v>136</v>
      </c>
      <c r="B13" s="163"/>
      <c r="C13" s="163"/>
      <c r="D13" s="163" t="s">
        <v>137</v>
      </c>
      <c r="E13" s="158">
        <v>12763.28</v>
      </c>
      <c r="F13" s="158">
        <v>0</v>
      </c>
      <c r="G13" s="158">
        <v>12763.28</v>
      </c>
      <c r="H13" s="158">
        <v>0</v>
      </c>
      <c r="I13" s="158">
        <v>0</v>
      </c>
      <c r="J13" s="158">
        <v>0</v>
      </c>
    </row>
    <row r="14" s="160" customFormat="1" ht="19" customHeight="1" spans="1:10">
      <c r="A14" s="163" t="s">
        <v>138</v>
      </c>
      <c r="B14" s="163"/>
      <c r="C14" s="163"/>
      <c r="D14" s="163" t="s">
        <v>139</v>
      </c>
      <c r="E14" s="158">
        <v>12763.28</v>
      </c>
      <c r="F14" s="158">
        <v>0</v>
      </c>
      <c r="G14" s="158">
        <v>12763.28</v>
      </c>
      <c r="H14" s="158">
        <v>0</v>
      </c>
      <c r="I14" s="158">
        <v>0</v>
      </c>
      <c r="J14" s="158">
        <v>0</v>
      </c>
    </row>
    <row r="15" s="160" customFormat="1" ht="19" customHeight="1" spans="1:10">
      <c r="A15" s="163" t="s">
        <v>140</v>
      </c>
      <c r="B15" s="163"/>
      <c r="C15" s="163"/>
      <c r="D15" s="163" t="s">
        <v>141</v>
      </c>
      <c r="E15" s="158">
        <v>18767</v>
      </c>
      <c r="F15" s="158">
        <v>18767</v>
      </c>
      <c r="G15" s="158">
        <v>0</v>
      </c>
      <c r="H15" s="158">
        <v>0</v>
      </c>
      <c r="I15" s="158">
        <v>0</v>
      </c>
      <c r="J15" s="158">
        <v>0</v>
      </c>
    </row>
    <row r="16" s="160" customFormat="1" ht="19" customHeight="1" spans="1:10">
      <c r="A16" s="163" t="s">
        <v>142</v>
      </c>
      <c r="B16" s="163"/>
      <c r="C16" s="163"/>
      <c r="D16" s="163" t="s">
        <v>143</v>
      </c>
      <c r="E16" s="158">
        <v>18767</v>
      </c>
      <c r="F16" s="158">
        <v>18767</v>
      </c>
      <c r="G16" s="158">
        <v>0</v>
      </c>
      <c r="H16" s="158">
        <v>0</v>
      </c>
      <c r="I16" s="158">
        <v>0</v>
      </c>
      <c r="J16" s="158">
        <v>0</v>
      </c>
    </row>
    <row r="17" s="160" customFormat="1" ht="19" customHeight="1" spans="1:10">
      <c r="A17" s="163" t="s">
        <v>144</v>
      </c>
      <c r="B17" s="163"/>
      <c r="C17" s="163"/>
      <c r="D17" s="163" t="s">
        <v>145</v>
      </c>
      <c r="E17" s="158">
        <v>3406324.48</v>
      </c>
      <c r="F17" s="158">
        <v>3406324.48</v>
      </c>
      <c r="G17" s="158">
        <v>0</v>
      </c>
      <c r="H17" s="158">
        <v>0</v>
      </c>
      <c r="I17" s="158">
        <v>0</v>
      </c>
      <c r="J17" s="158">
        <v>0</v>
      </c>
    </row>
    <row r="18" s="160" customFormat="1" ht="19" customHeight="1" spans="1:10">
      <c r="A18" s="163" t="s">
        <v>146</v>
      </c>
      <c r="B18" s="163"/>
      <c r="C18" s="163"/>
      <c r="D18" s="163" t="s">
        <v>147</v>
      </c>
      <c r="E18" s="158">
        <v>3406324.48</v>
      </c>
      <c r="F18" s="158">
        <v>3406324.48</v>
      </c>
      <c r="G18" s="158">
        <v>0</v>
      </c>
      <c r="H18" s="158">
        <v>0</v>
      </c>
      <c r="I18" s="158">
        <v>0</v>
      </c>
      <c r="J18" s="158">
        <v>0</v>
      </c>
    </row>
    <row r="19" s="160" customFormat="1" ht="19" customHeight="1" spans="1:10">
      <c r="A19" s="163" t="s">
        <v>148</v>
      </c>
      <c r="B19" s="163"/>
      <c r="C19" s="163"/>
      <c r="D19" s="163" t="s">
        <v>149</v>
      </c>
      <c r="E19" s="158">
        <v>757798</v>
      </c>
      <c r="F19" s="158">
        <v>757798</v>
      </c>
      <c r="G19" s="158">
        <v>0</v>
      </c>
      <c r="H19" s="158">
        <v>0</v>
      </c>
      <c r="I19" s="158">
        <v>0</v>
      </c>
      <c r="J19" s="158">
        <v>0</v>
      </c>
    </row>
    <row r="20" s="160" customFormat="1" ht="19" customHeight="1" spans="1:10">
      <c r="A20" s="163" t="s">
        <v>150</v>
      </c>
      <c r="B20" s="163"/>
      <c r="C20" s="163"/>
      <c r="D20" s="163" t="s">
        <v>151</v>
      </c>
      <c r="E20" s="158">
        <v>1765684.32</v>
      </c>
      <c r="F20" s="158">
        <v>1765684.32</v>
      </c>
      <c r="G20" s="158">
        <v>0</v>
      </c>
      <c r="H20" s="158">
        <v>0</v>
      </c>
      <c r="I20" s="158">
        <v>0</v>
      </c>
      <c r="J20" s="158">
        <v>0</v>
      </c>
    </row>
    <row r="21" s="160" customFormat="1" ht="19" customHeight="1" spans="1:10">
      <c r="A21" s="163" t="s">
        <v>152</v>
      </c>
      <c r="B21" s="163"/>
      <c r="C21" s="163"/>
      <c r="D21" s="163" t="s">
        <v>153</v>
      </c>
      <c r="E21" s="158">
        <v>882842.16</v>
      </c>
      <c r="F21" s="158">
        <v>882842.16</v>
      </c>
      <c r="G21" s="158">
        <v>0</v>
      </c>
      <c r="H21" s="158">
        <v>0</v>
      </c>
      <c r="I21" s="158">
        <v>0</v>
      </c>
      <c r="J21" s="158">
        <v>0</v>
      </c>
    </row>
    <row r="22" s="160" customFormat="1" ht="19" customHeight="1" spans="1:10">
      <c r="A22" s="163" t="s">
        <v>154</v>
      </c>
      <c r="B22" s="163"/>
      <c r="C22" s="163"/>
      <c r="D22" s="163" t="s">
        <v>155</v>
      </c>
      <c r="E22" s="158">
        <v>1454584.21</v>
      </c>
      <c r="F22" s="158">
        <v>1454584.21</v>
      </c>
      <c r="G22" s="158">
        <v>0</v>
      </c>
      <c r="H22" s="158">
        <v>0</v>
      </c>
      <c r="I22" s="158">
        <v>0</v>
      </c>
      <c r="J22" s="158">
        <v>0</v>
      </c>
    </row>
    <row r="23" s="160" customFormat="1" ht="19" customHeight="1" spans="1:10">
      <c r="A23" s="163" t="s">
        <v>156</v>
      </c>
      <c r="B23" s="163"/>
      <c r="C23" s="163"/>
      <c r="D23" s="163" t="s">
        <v>157</v>
      </c>
      <c r="E23" s="158">
        <v>1454584.21</v>
      </c>
      <c r="F23" s="158">
        <v>1454584.21</v>
      </c>
      <c r="G23" s="158">
        <v>0</v>
      </c>
      <c r="H23" s="158">
        <v>0</v>
      </c>
      <c r="I23" s="158">
        <v>0</v>
      </c>
      <c r="J23" s="158">
        <v>0</v>
      </c>
    </row>
    <row r="24" s="160" customFormat="1" ht="19" customHeight="1" spans="1:10">
      <c r="A24" s="163" t="s">
        <v>158</v>
      </c>
      <c r="B24" s="163"/>
      <c r="C24" s="163"/>
      <c r="D24" s="163" t="s">
        <v>159</v>
      </c>
      <c r="E24" s="158">
        <v>749240.97</v>
      </c>
      <c r="F24" s="158">
        <v>749240.97</v>
      </c>
      <c r="G24" s="158">
        <v>0</v>
      </c>
      <c r="H24" s="158">
        <v>0</v>
      </c>
      <c r="I24" s="158">
        <v>0</v>
      </c>
      <c r="J24" s="158">
        <v>0</v>
      </c>
    </row>
    <row r="25" s="160" customFormat="1" ht="19" customHeight="1" spans="1:10">
      <c r="A25" s="163" t="s">
        <v>160</v>
      </c>
      <c r="B25" s="163"/>
      <c r="C25" s="163"/>
      <c r="D25" s="163" t="s">
        <v>161</v>
      </c>
      <c r="E25" s="158">
        <v>567637.8</v>
      </c>
      <c r="F25" s="158">
        <v>567637.8</v>
      </c>
      <c r="G25" s="158">
        <v>0</v>
      </c>
      <c r="H25" s="158">
        <v>0</v>
      </c>
      <c r="I25" s="158">
        <v>0</v>
      </c>
      <c r="J25" s="158">
        <v>0</v>
      </c>
    </row>
    <row r="26" s="160" customFormat="1" ht="19" customHeight="1" spans="1:10">
      <c r="A26" s="163" t="s">
        <v>162</v>
      </c>
      <c r="B26" s="163"/>
      <c r="C26" s="163"/>
      <c r="D26" s="163" t="s">
        <v>163</v>
      </c>
      <c r="E26" s="158">
        <v>137705.44</v>
      </c>
      <c r="F26" s="158">
        <v>137705.44</v>
      </c>
      <c r="G26" s="158">
        <v>0</v>
      </c>
      <c r="H26" s="158">
        <v>0</v>
      </c>
      <c r="I26" s="158">
        <v>0</v>
      </c>
      <c r="J26" s="158">
        <v>0</v>
      </c>
    </row>
    <row r="27" s="160" customFormat="1" ht="19" customHeight="1" spans="1:10">
      <c r="A27" s="163" t="s">
        <v>164</v>
      </c>
      <c r="B27" s="163"/>
      <c r="C27" s="163"/>
      <c r="D27" s="163" t="s">
        <v>165</v>
      </c>
      <c r="E27" s="158">
        <v>10000</v>
      </c>
      <c r="F27" s="158">
        <v>0</v>
      </c>
      <c r="G27" s="158">
        <v>10000</v>
      </c>
      <c r="H27" s="158">
        <v>0</v>
      </c>
      <c r="I27" s="158">
        <v>0</v>
      </c>
      <c r="J27" s="158">
        <v>0</v>
      </c>
    </row>
    <row r="28" s="160" customFormat="1" ht="19" customHeight="1" spans="1:10">
      <c r="A28" s="163" t="s">
        <v>166</v>
      </c>
      <c r="B28" s="163"/>
      <c r="C28" s="163"/>
      <c r="D28" s="163" t="s">
        <v>167</v>
      </c>
      <c r="E28" s="158">
        <v>10000</v>
      </c>
      <c r="F28" s="158">
        <v>0</v>
      </c>
      <c r="G28" s="158">
        <v>10000</v>
      </c>
      <c r="H28" s="158">
        <v>0</v>
      </c>
      <c r="I28" s="158">
        <v>0</v>
      </c>
      <c r="J28" s="158">
        <v>0</v>
      </c>
    </row>
    <row r="29" s="160" customFormat="1" ht="19" customHeight="1" spans="1:10">
      <c r="A29" s="163" t="s">
        <v>168</v>
      </c>
      <c r="B29" s="163"/>
      <c r="C29" s="163"/>
      <c r="D29" s="163" t="s">
        <v>167</v>
      </c>
      <c r="E29" s="158">
        <v>10000</v>
      </c>
      <c r="F29" s="158">
        <v>0</v>
      </c>
      <c r="G29" s="158">
        <v>10000</v>
      </c>
      <c r="H29" s="158">
        <v>0</v>
      </c>
      <c r="I29" s="158">
        <v>0</v>
      </c>
      <c r="J29" s="158">
        <v>0</v>
      </c>
    </row>
    <row r="30" s="160" customFormat="1" ht="19" customHeight="1" spans="1:10">
      <c r="A30" s="163" t="s">
        <v>169</v>
      </c>
      <c r="B30" s="163"/>
      <c r="C30" s="163"/>
      <c r="D30" s="163" t="s">
        <v>170</v>
      </c>
      <c r="E30" s="158">
        <v>1620852</v>
      </c>
      <c r="F30" s="158">
        <v>1620852</v>
      </c>
      <c r="G30" s="158">
        <v>0</v>
      </c>
      <c r="H30" s="158">
        <v>0</v>
      </c>
      <c r="I30" s="158">
        <v>0</v>
      </c>
      <c r="J30" s="158">
        <v>0</v>
      </c>
    </row>
    <row r="31" s="160" customFormat="1" ht="19" customHeight="1" spans="1:10">
      <c r="A31" s="163" t="s">
        <v>171</v>
      </c>
      <c r="B31" s="163"/>
      <c r="C31" s="163"/>
      <c r="D31" s="163" t="s">
        <v>172</v>
      </c>
      <c r="E31" s="158">
        <v>1620852</v>
      </c>
      <c r="F31" s="158">
        <v>1620852</v>
      </c>
      <c r="G31" s="158">
        <v>0</v>
      </c>
      <c r="H31" s="158">
        <v>0</v>
      </c>
      <c r="I31" s="158">
        <v>0</v>
      </c>
      <c r="J31" s="158">
        <v>0</v>
      </c>
    </row>
    <row r="32" s="160" customFormat="1" ht="19" customHeight="1" spans="1:10">
      <c r="A32" s="163" t="s">
        <v>173</v>
      </c>
      <c r="B32" s="163"/>
      <c r="C32" s="163"/>
      <c r="D32" s="163" t="s">
        <v>174</v>
      </c>
      <c r="E32" s="158">
        <v>1620852</v>
      </c>
      <c r="F32" s="158">
        <v>1620852</v>
      </c>
      <c r="G32" s="158">
        <v>0</v>
      </c>
      <c r="H32" s="158">
        <v>0</v>
      </c>
      <c r="I32" s="158">
        <v>0</v>
      </c>
      <c r="J32" s="158">
        <v>0</v>
      </c>
    </row>
    <row r="33" s="160" customFormat="1" ht="19" customHeight="1" spans="1:10">
      <c r="A33" s="163" t="s">
        <v>175</v>
      </c>
      <c r="B33" s="163"/>
      <c r="C33" s="163"/>
      <c r="D33" s="163" t="s">
        <v>176</v>
      </c>
      <c r="E33" s="158">
        <v>12000</v>
      </c>
      <c r="F33" s="158">
        <v>0</v>
      </c>
      <c r="G33" s="158">
        <v>12000</v>
      </c>
      <c r="H33" s="158">
        <v>0</v>
      </c>
      <c r="I33" s="158">
        <v>0</v>
      </c>
      <c r="J33" s="158">
        <v>0</v>
      </c>
    </row>
    <row r="34" s="160" customFormat="1" ht="19" customHeight="1" spans="1:10">
      <c r="A34" s="163" t="s">
        <v>177</v>
      </c>
      <c r="B34" s="163"/>
      <c r="C34" s="163"/>
      <c r="D34" s="163" t="s">
        <v>178</v>
      </c>
      <c r="E34" s="158">
        <v>12000</v>
      </c>
      <c r="F34" s="158">
        <v>0</v>
      </c>
      <c r="G34" s="158">
        <v>12000</v>
      </c>
      <c r="H34" s="158">
        <v>0</v>
      </c>
      <c r="I34" s="158">
        <v>0</v>
      </c>
      <c r="J34" s="158">
        <v>0</v>
      </c>
    </row>
    <row r="35" s="160" customFormat="1" ht="19" customHeight="1" spans="1:10">
      <c r="A35" s="163" t="s">
        <v>179</v>
      </c>
      <c r="B35" s="163"/>
      <c r="C35" s="163"/>
      <c r="D35" s="163" t="s">
        <v>180</v>
      </c>
      <c r="E35" s="158">
        <v>12000</v>
      </c>
      <c r="F35" s="158">
        <v>0</v>
      </c>
      <c r="G35" s="158">
        <v>12000</v>
      </c>
      <c r="H35" s="158">
        <v>0</v>
      </c>
      <c r="I35" s="158">
        <v>0</v>
      </c>
      <c r="J35" s="158">
        <v>0</v>
      </c>
    </row>
    <row r="36" s="160" customFormat="1" ht="19" customHeight="1" spans="1:10">
      <c r="A36" s="164" t="s">
        <v>189</v>
      </c>
      <c r="B36" s="164" t="s">
        <v>5</v>
      </c>
      <c r="C36" s="164" t="s">
        <v>5</v>
      </c>
      <c r="D36" s="164" t="s">
        <v>5</v>
      </c>
      <c r="E36" s="164" t="s">
        <v>5</v>
      </c>
      <c r="F36" s="164" t="s">
        <v>5</v>
      </c>
      <c r="G36" s="164" t="s">
        <v>5</v>
      </c>
      <c r="H36" s="164" t="s">
        <v>5</v>
      </c>
      <c r="I36" s="164" t="s">
        <v>5</v>
      </c>
      <c r="J36" s="164" t="s">
        <v>5</v>
      </c>
    </row>
  </sheetData>
  <mergeCells count="4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10" sqref="K10"/>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52" customFormat="1" ht="25.5" customHeight="1" spans="1:9">
      <c r="A1" s="196" t="s">
        <v>190</v>
      </c>
      <c r="B1" s="196"/>
      <c r="C1" s="196"/>
      <c r="D1" s="196"/>
      <c r="E1" s="196"/>
      <c r="F1" s="196"/>
      <c r="G1" s="196"/>
      <c r="H1" s="196"/>
      <c r="I1" s="196"/>
    </row>
    <row r="2" s="162" customFormat="1" ht="18" customHeight="1" spans="1:9">
      <c r="A2" s="197"/>
      <c r="B2" s="197"/>
      <c r="C2" s="197"/>
      <c r="D2" s="197"/>
      <c r="E2" s="197"/>
      <c r="F2" s="197"/>
      <c r="G2" s="197"/>
      <c r="H2" s="197"/>
      <c r="I2" s="198" t="s">
        <v>191</v>
      </c>
    </row>
    <row r="3" s="162" customFormat="1" ht="18" customHeight="1" spans="1:9">
      <c r="A3" s="168" t="s">
        <v>2</v>
      </c>
      <c r="B3" s="197"/>
      <c r="C3" s="197"/>
      <c r="D3" s="199"/>
      <c r="E3" s="197"/>
      <c r="F3" s="197"/>
      <c r="G3" s="197"/>
      <c r="H3" s="197"/>
      <c r="I3" s="198" t="s">
        <v>3</v>
      </c>
    </row>
    <row r="4" ht="19" customHeight="1" spans="1:9">
      <c r="A4" s="157" t="s">
        <v>192</v>
      </c>
      <c r="B4" s="157" t="s">
        <v>5</v>
      </c>
      <c r="C4" s="157" t="s">
        <v>5</v>
      </c>
      <c r="D4" s="157" t="s">
        <v>193</v>
      </c>
      <c r="E4" s="157" t="s">
        <v>5</v>
      </c>
      <c r="F4" s="157" t="s">
        <v>5</v>
      </c>
      <c r="G4" s="157" t="s">
        <v>5</v>
      </c>
      <c r="H4" s="157" t="s">
        <v>5</v>
      </c>
      <c r="I4" s="157" t="s">
        <v>5</v>
      </c>
    </row>
    <row r="5" ht="19" customHeight="1" spans="1:9">
      <c r="A5" s="156" t="s">
        <v>194</v>
      </c>
      <c r="B5" s="156" t="s">
        <v>8</v>
      </c>
      <c r="C5" s="156" t="s">
        <v>195</v>
      </c>
      <c r="D5" s="156" t="s">
        <v>196</v>
      </c>
      <c r="E5" s="156" t="s">
        <v>8</v>
      </c>
      <c r="F5" s="157" t="s">
        <v>129</v>
      </c>
      <c r="G5" s="156" t="s">
        <v>197</v>
      </c>
      <c r="H5" s="156" t="s">
        <v>198</v>
      </c>
      <c r="I5" s="156" t="s">
        <v>199</v>
      </c>
    </row>
    <row r="6" ht="19" customHeight="1" spans="1:9">
      <c r="A6" s="156" t="s">
        <v>5</v>
      </c>
      <c r="B6" s="156" t="s">
        <v>5</v>
      </c>
      <c r="C6" s="156" t="s">
        <v>5</v>
      </c>
      <c r="D6" s="156" t="s">
        <v>5</v>
      </c>
      <c r="E6" s="156" t="s">
        <v>5</v>
      </c>
      <c r="F6" s="157" t="s">
        <v>124</v>
      </c>
      <c r="G6" s="156" t="s">
        <v>197</v>
      </c>
      <c r="H6" s="156" t="s">
        <v>5</v>
      </c>
      <c r="I6" s="156" t="s">
        <v>5</v>
      </c>
    </row>
    <row r="7" ht="19" customHeight="1" spans="1:9">
      <c r="A7" s="157" t="s">
        <v>200</v>
      </c>
      <c r="B7" s="157" t="s">
        <v>5</v>
      </c>
      <c r="C7" s="157" t="s">
        <v>12</v>
      </c>
      <c r="D7" s="157" t="s">
        <v>200</v>
      </c>
      <c r="E7" s="157" t="s">
        <v>5</v>
      </c>
      <c r="F7" s="157" t="s">
        <v>13</v>
      </c>
      <c r="G7" s="157" t="s">
        <v>21</v>
      </c>
      <c r="H7" s="157" t="s">
        <v>25</v>
      </c>
      <c r="I7" s="157" t="s">
        <v>29</v>
      </c>
    </row>
    <row r="8" ht="19" customHeight="1" spans="1:9">
      <c r="A8" s="163" t="s">
        <v>201</v>
      </c>
      <c r="B8" s="157" t="s">
        <v>12</v>
      </c>
      <c r="C8" s="158">
        <v>22952220.32</v>
      </c>
      <c r="D8" s="163" t="s">
        <v>15</v>
      </c>
      <c r="E8" s="157" t="s">
        <v>23</v>
      </c>
      <c r="F8" s="158">
        <v>0</v>
      </c>
      <c r="G8" s="158">
        <v>0</v>
      </c>
      <c r="H8" s="158">
        <v>0</v>
      </c>
      <c r="I8" s="158">
        <v>0</v>
      </c>
    </row>
    <row r="9" ht="19" customHeight="1" spans="1:9">
      <c r="A9" s="163" t="s">
        <v>202</v>
      </c>
      <c r="B9" s="157" t="s">
        <v>13</v>
      </c>
      <c r="C9" s="158">
        <v>12000</v>
      </c>
      <c r="D9" s="163" t="s">
        <v>18</v>
      </c>
      <c r="E9" s="157" t="s">
        <v>27</v>
      </c>
      <c r="F9" s="158">
        <v>0</v>
      </c>
      <c r="G9" s="158">
        <v>0</v>
      </c>
      <c r="H9" s="158">
        <v>0</v>
      </c>
      <c r="I9" s="158">
        <v>0</v>
      </c>
    </row>
    <row r="10" ht="19" customHeight="1" spans="1:9">
      <c r="A10" s="163" t="s">
        <v>203</v>
      </c>
      <c r="B10" s="157" t="s">
        <v>21</v>
      </c>
      <c r="C10" s="158">
        <v>0</v>
      </c>
      <c r="D10" s="163" t="s">
        <v>22</v>
      </c>
      <c r="E10" s="157" t="s">
        <v>31</v>
      </c>
      <c r="F10" s="158">
        <v>0</v>
      </c>
      <c r="G10" s="158">
        <v>0</v>
      </c>
      <c r="H10" s="158">
        <v>0</v>
      </c>
      <c r="I10" s="158">
        <v>0</v>
      </c>
    </row>
    <row r="11" ht="19" customHeight="1" spans="1:9">
      <c r="A11" s="163" t="s">
        <v>5</v>
      </c>
      <c r="B11" s="157" t="s">
        <v>25</v>
      </c>
      <c r="C11" s="174" t="s">
        <v>5</v>
      </c>
      <c r="D11" s="163" t="s">
        <v>26</v>
      </c>
      <c r="E11" s="157" t="s">
        <v>35</v>
      </c>
      <c r="F11" s="158">
        <v>0</v>
      </c>
      <c r="G11" s="158">
        <v>0</v>
      </c>
      <c r="H11" s="158">
        <v>0</v>
      </c>
      <c r="I11" s="158">
        <v>0</v>
      </c>
    </row>
    <row r="12" ht="19" customHeight="1" spans="1:9">
      <c r="A12" s="163" t="s">
        <v>5</v>
      </c>
      <c r="B12" s="157" t="s">
        <v>29</v>
      </c>
      <c r="C12" s="174" t="s">
        <v>5</v>
      </c>
      <c r="D12" s="163" t="s">
        <v>30</v>
      </c>
      <c r="E12" s="157" t="s">
        <v>39</v>
      </c>
      <c r="F12" s="158">
        <v>16460459.63</v>
      </c>
      <c r="G12" s="158">
        <v>16460459.63</v>
      </c>
      <c r="H12" s="158">
        <v>0</v>
      </c>
      <c r="I12" s="158">
        <v>0</v>
      </c>
    </row>
    <row r="13" ht="19" customHeight="1" spans="1:9">
      <c r="A13" s="163" t="s">
        <v>5</v>
      </c>
      <c r="B13" s="157" t="s">
        <v>33</v>
      </c>
      <c r="C13" s="174" t="s">
        <v>5</v>
      </c>
      <c r="D13" s="163" t="s">
        <v>34</v>
      </c>
      <c r="E13" s="157" t="s">
        <v>43</v>
      </c>
      <c r="F13" s="158">
        <v>0</v>
      </c>
      <c r="G13" s="158">
        <v>0</v>
      </c>
      <c r="H13" s="158">
        <v>0</v>
      </c>
      <c r="I13" s="158">
        <v>0</v>
      </c>
    </row>
    <row r="14" ht="19" customHeight="1" spans="1:9">
      <c r="A14" s="163" t="s">
        <v>5</v>
      </c>
      <c r="B14" s="157" t="s">
        <v>37</v>
      </c>
      <c r="C14" s="174" t="s">
        <v>5</v>
      </c>
      <c r="D14" s="163" t="s">
        <v>38</v>
      </c>
      <c r="E14" s="157" t="s">
        <v>46</v>
      </c>
      <c r="F14" s="158">
        <v>0</v>
      </c>
      <c r="G14" s="158">
        <v>0</v>
      </c>
      <c r="H14" s="158">
        <v>0</v>
      </c>
      <c r="I14" s="158">
        <v>0</v>
      </c>
    </row>
    <row r="15" ht="19" customHeight="1" spans="1:9">
      <c r="A15" s="163" t="s">
        <v>5</v>
      </c>
      <c r="B15" s="157" t="s">
        <v>41</v>
      </c>
      <c r="C15" s="174" t="s">
        <v>5</v>
      </c>
      <c r="D15" s="163" t="s">
        <v>42</v>
      </c>
      <c r="E15" s="157" t="s">
        <v>49</v>
      </c>
      <c r="F15" s="158">
        <v>3406324.48</v>
      </c>
      <c r="G15" s="158">
        <v>3406324.48</v>
      </c>
      <c r="H15" s="158">
        <v>0</v>
      </c>
      <c r="I15" s="158">
        <v>0</v>
      </c>
    </row>
    <row r="16" ht="19" customHeight="1" spans="1:9">
      <c r="A16" s="163" t="s">
        <v>5</v>
      </c>
      <c r="B16" s="157" t="s">
        <v>44</v>
      </c>
      <c r="C16" s="174" t="s">
        <v>5</v>
      </c>
      <c r="D16" s="163" t="s">
        <v>45</v>
      </c>
      <c r="E16" s="157" t="s">
        <v>52</v>
      </c>
      <c r="F16" s="158">
        <v>1454584.21</v>
      </c>
      <c r="G16" s="158">
        <v>1454584.21</v>
      </c>
      <c r="H16" s="158">
        <v>0</v>
      </c>
      <c r="I16" s="158">
        <v>0</v>
      </c>
    </row>
    <row r="17" ht="19" customHeight="1" spans="1:9">
      <c r="A17" s="163" t="s">
        <v>5</v>
      </c>
      <c r="B17" s="157" t="s">
        <v>47</v>
      </c>
      <c r="C17" s="174" t="s">
        <v>5</v>
      </c>
      <c r="D17" s="163" t="s">
        <v>48</v>
      </c>
      <c r="E17" s="157" t="s">
        <v>55</v>
      </c>
      <c r="F17" s="158">
        <v>0</v>
      </c>
      <c r="G17" s="158">
        <v>0</v>
      </c>
      <c r="H17" s="158">
        <v>0</v>
      </c>
      <c r="I17" s="158">
        <v>0</v>
      </c>
    </row>
    <row r="18" ht="19" customHeight="1" spans="1:9">
      <c r="A18" s="163" t="s">
        <v>5</v>
      </c>
      <c r="B18" s="157" t="s">
        <v>50</v>
      </c>
      <c r="C18" s="174" t="s">
        <v>5</v>
      </c>
      <c r="D18" s="163" t="s">
        <v>51</v>
      </c>
      <c r="E18" s="157" t="s">
        <v>58</v>
      </c>
      <c r="F18" s="158">
        <v>0</v>
      </c>
      <c r="G18" s="158">
        <v>0</v>
      </c>
      <c r="H18" s="158">
        <v>0</v>
      </c>
      <c r="I18" s="158">
        <v>0</v>
      </c>
    </row>
    <row r="19" ht="19" customHeight="1" spans="1:9">
      <c r="A19" s="163" t="s">
        <v>5</v>
      </c>
      <c r="B19" s="157" t="s">
        <v>53</v>
      </c>
      <c r="C19" s="174" t="s">
        <v>5</v>
      </c>
      <c r="D19" s="163" t="s">
        <v>54</v>
      </c>
      <c r="E19" s="157" t="s">
        <v>61</v>
      </c>
      <c r="F19" s="158">
        <v>10000</v>
      </c>
      <c r="G19" s="158">
        <v>10000</v>
      </c>
      <c r="H19" s="158">
        <v>0</v>
      </c>
      <c r="I19" s="158">
        <v>0</v>
      </c>
    </row>
    <row r="20" ht="19" customHeight="1" spans="1:9">
      <c r="A20" s="163" t="s">
        <v>5</v>
      </c>
      <c r="B20" s="157" t="s">
        <v>56</v>
      </c>
      <c r="C20" s="174" t="s">
        <v>5</v>
      </c>
      <c r="D20" s="163" t="s">
        <v>57</v>
      </c>
      <c r="E20" s="157" t="s">
        <v>64</v>
      </c>
      <c r="F20" s="158">
        <v>0</v>
      </c>
      <c r="G20" s="158">
        <v>0</v>
      </c>
      <c r="H20" s="158">
        <v>0</v>
      </c>
      <c r="I20" s="158">
        <v>0</v>
      </c>
    </row>
    <row r="21" ht="19" customHeight="1" spans="1:9">
      <c r="A21" s="163" t="s">
        <v>5</v>
      </c>
      <c r="B21" s="157" t="s">
        <v>59</v>
      </c>
      <c r="C21" s="174" t="s">
        <v>5</v>
      </c>
      <c r="D21" s="163" t="s">
        <v>60</v>
      </c>
      <c r="E21" s="157" t="s">
        <v>67</v>
      </c>
      <c r="F21" s="158">
        <v>0</v>
      </c>
      <c r="G21" s="158">
        <v>0</v>
      </c>
      <c r="H21" s="158">
        <v>0</v>
      </c>
      <c r="I21" s="158">
        <v>0</v>
      </c>
    </row>
    <row r="22" ht="19" customHeight="1" spans="1:9">
      <c r="A22" s="163" t="s">
        <v>5</v>
      </c>
      <c r="B22" s="157" t="s">
        <v>62</v>
      </c>
      <c r="C22" s="174" t="s">
        <v>5</v>
      </c>
      <c r="D22" s="163" t="s">
        <v>63</v>
      </c>
      <c r="E22" s="157" t="s">
        <v>70</v>
      </c>
      <c r="F22" s="158">
        <v>0</v>
      </c>
      <c r="G22" s="158">
        <v>0</v>
      </c>
      <c r="H22" s="158">
        <v>0</v>
      </c>
      <c r="I22" s="158">
        <v>0</v>
      </c>
    </row>
    <row r="23" ht="19" customHeight="1" spans="1:9">
      <c r="A23" s="163" t="s">
        <v>5</v>
      </c>
      <c r="B23" s="157" t="s">
        <v>65</v>
      </c>
      <c r="C23" s="174" t="s">
        <v>5</v>
      </c>
      <c r="D23" s="163" t="s">
        <v>66</v>
      </c>
      <c r="E23" s="157" t="s">
        <v>73</v>
      </c>
      <c r="F23" s="158">
        <v>0</v>
      </c>
      <c r="G23" s="158">
        <v>0</v>
      </c>
      <c r="H23" s="158">
        <v>0</v>
      </c>
      <c r="I23" s="158">
        <v>0</v>
      </c>
    </row>
    <row r="24" ht="19" customHeight="1" spans="1:9">
      <c r="A24" s="163" t="s">
        <v>5</v>
      </c>
      <c r="B24" s="157" t="s">
        <v>68</v>
      </c>
      <c r="C24" s="174" t="s">
        <v>5</v>
      </c>
      <c r="D24" s="163" t="s">
        <v>69</v>
      </c>
      <c r="E24" s="157" t="s">
        <v>76</v>
      </c>
      <c r="F24" s="158">
        <v>0</v>
      </c>
      <c r="G24" s="158">
        <v>0</v>
      </c>
      <c r="H24" s="158">
        <v>0</v>
      </c>
      <c r="I24" s="158">
        <v>0</v>
      </c>
    </row>
    <row r="25" ht="19" customHeight="1" spans="1:9">
      <c r="A25" s="163" t="s">
        <v>5</v>
      </c>
      <c r="B25" s="157" t="s">
        <v>71</v>
      </c>
      <c r="C25" s="174" t="s">
        <v>5</v>
      </c>
      <c r="D25" s="163" t="s">
        <v>72</v>
      </c>
      <c r="E25" s="157" t="s">
        <v>79</v>
      </c>
      <c r="F25" s="158">
        <v>0</v>
      </c>
      <c r="G25" s="158">
        <v>0</v>
      </c>
      <c r="H25" s="158">
        <v>0</v>
      </c>
      <c r="I25" s="158">
        <v>0</v>
      </c>
    </row>
    <row r="26" ht="19" customHeight="1" spans="1:9">
      <c r="A26" s="163" t="s">
        <v>5</v>
      </c>
      <c r="B26" s="157" t="s">
        <v>74</v>
      </c>
      <c r="C26" s="174" t="s">
        <v>5</v>
      </c>
      <c r="D26" s="163" t="s">
        <v>75</v>
      </c>
      <c r="E26" s="157" t="s">
        <v>82</v>
      </c>
      <c r="F26" s="158">
        <v>1620852</v>
      </c>
      <c r="G26" s="158">
        <v>1620852</v>
      </c>
      <c r="H26" s="158">
        <v>0</v>
      </c>
      <c r="I26" s="158">
        <v>0</v>
      </c>
    </row>
    <row r="27" ht="19" customHeight="1" spans="1:9">
      <c r="A27" s="163" t="s">
        <v>5</v>
      </c>
      <c r="B27" s="157" t="s">
        <v>77</v>
      </c>
      <c r="C27" s="174" t="s">
        <v>5</v>
      </c>
      <c r="D27" s="163" t="s">
        <v>78</v>
      </c>
      <c r="E27" s="157" t="s">
        <v>85</v>
      </c>
      <c r="F27" s="158">
        <v>0</v>
      </c>
      <c r="G27" s="158">
        <v>0</v>
      </c>
      <c r="H27" s="158">
        <v>0</v>
      </c>
      <c r="I27" s="158">
        <v>0</v>
      </c>
    </row>
    <row r="28" ht="19" customHeight="1" spans="1:9">
      <c r="A28" s="163" t="s">
        <v>5</v>
      </c>
      <c r="B28" s="157" t="s">
        <v>80</v>
      </c>
      <c r="C28" s="174" t="s">
        <v>5</v>
      </c>
      <c r="D28" s="163" t="s">
        <v>81</v>
      </c>
      <c r="E28" s="157" t="s">
        <v>88</v>
      </c>
      <c r="F28" s="158">
        <v>0</v>
      </c>
      <c r="G28" s="158">
        <v>0</v>
      </c>
      <c r="H28" s="158">
        <v>0</v>
      </c>
      <c r="I28" s="158">
        <v>0</v>
      </c>
    </row>
    <row r="29" ht="19" customHeight="1" spans="1:9">
      <c r="A29" s="163" t="s">
        <v>5</v>
      </c>
      <c r="B29" s="157" t="s">
        <v>83</v>
      </c>
      <c r="C29" s="174" t="s">
        <v>5</v>
      </c>
      <c r="D29" s="163" t="s">
        <v>84</v>
      </c>
      <c r="E29" s="157" t="s">
        <v>91</v>
      </c>
      <c r="F29" s="158">
        <v>0</v>
      </c>
      <c r="G29" s="158">
        <v>0</v>
      </c>
      <c r="H29" s="158">
        <v>0</v>
      </c>
      <c r="I29" s="158">
        <v>0</v>
      </c>
    </row>
    <row r="30" ht="19" customHeight="1" spans="1:9">
      <c r="A30" s="163" t="s">
        <v>5</v>
      </c>
      <c r="B30" s="157" t="s">
        <v>86</v>
      </c>
      <c r="C30" s="174" t="s">
        <v>5</v>
      </c>
      <c r="D30" s="163" t="s">
        <v>87</v>
      </c>
      <c r="E30" s="157" t="s">
        <v>94</v>
      </c>
      <c r="F30" s="158">
        <v>12000</v>
      </c>
      <c r="G30" s="158">
        <v>0</v>
      </c>
      <c r="H30" s="158">
        <v>12000</v>
      </c>
      <c r="I30" s="158">
        <v>0</v>
      </c>
    </row>
    <row r="31" ht="19" customHeight="1" spans="1:9">
      <c r="A31" s="163" t="s">
        <v>5</v>
      </c>
      <c r="B31" s="157" t="s">
        <v>89</v>
      </c>
      <c r="C31" s="174" t="s">
        <v>5</v>
      </c>
      <c r="D31" s="163" t="s">
        <v>90</v>
      </c>
      <c r="E31" s="157" t="s">
        <v>97</v>
      </c>
      <c r="F31" s="158">
        <v>0</v>
      </c>
      <c r="G31" s="158">
        <v>0</v>
      </c>
      <c r="H31" s="158">
        <v>0</v>
      </c>
      <c r="I31" s="158">
        <v>0</v>
      </c>
    </row>
    <row r="32" ht="19" customHeight="1" spans="1:9">
      <c r="A32" s="163" t="s">
        <v>5</v>
      </c>
      <c r="B32" s="157" t="s">
        <v>92</v>
      </c>
      <c r="C32" s="174" t="s">
        <v>5</v>
      </c>
      <c r="D32" s="163" t="s">
        <v>93</v>
      </c>
      <c r="E32" s="157" t="s">
        <v>101</v>
      </c>
      <c r="F32" s="158">
        <v>0</v>
      </c>
      <c r="G32" s="158">
        <v>0</v>
      </c>
      <c r="H32" s="158">
        <v>0</v>
      </c>
      <c r="I32" s="158">
        <v>0</v>
      </c>
    </row>
    <row r="33" ht="19" customHeight="1" spans="1:9">
      <c r="A33" s="163" t="s">
        <v>5</v>
      </c>
      <c r="B33" s="157" t="s">
        <v>95</v>
      </c>
      <c r="C33" s="174" t="s">
        <v>5</v>
      </c>
      <c r="D33" s="163" t="s">
        <v>96</v>
      </c>
      <c r="E33" s="157" t="s">
        <v>105</v>
      </c>
      <c r="F33" s="158">
        <v>0</v>
      </c>
      <c r="G33" s="158">
        <v>0</v>
      </c>
      <c r="H33" s="158">
        <v>0</v>
      </c>
      <c r="I33" s="158">
        <v>0</v>
      </c>
    </row>
    <row r="34" ht="19" customHeight="1" spans="1:9">
      <c r="A34" s="157" t="s">
        <v>98</v>
      </c>
      <c r="B34" s="157" t="s">
        <v>99</v>
      </c>
      <c r="C34" s="158">
        <v>22964220.32</v>
      </c>
      <c r="D34" s="157" t="s">
        <v>100</v>
      </c>
      <c r="E34" s="157" t="s">
        <v>109</v>
      </c>
      <c r="F34" s="158">
        <v>22964220.32</v>
      </c>
      <c r="G34" s="158">
        <v>22952220.32</v>
      </c>
      <c r="H34" s="158">
        <v>12000</v>
      </c>
      <c r="I34" s="158">
        <v>0</v>
      </c>
    </row>
    <row r="35" ht="19" customHeight="1" spans="1:9">
      <c r="A35" s="163" t="s">
        <v>204</v>
      </c>
      <c r="B35" s="157" t="s">
        <v>103</v>
      </c>
      <c r="C35" s="158">
        <v>0</v>
      </c>
      <c r="D35" s="163" t="s">
        <v>205</v>
      </c>
      <c r="E35" s="157" t="s">
        <v>112</v>
      </c>
      <c r="F35" s="158">
        <v>0</v>
      </c>
      <c r="G35" s="158">
        <v>0</v>
      </c>
      <c r="H35" s="158">
        <v>0</v>
      </c>
      <c r="I35" s="158">
        <v>0</v>
      </c>
    </row>
    <row r="36" ht="19" customHeight="1" spans="1:9">
      <c r="A36" s="163" t="s">
        <v>201</v>
      </c>
      <c r="B36" s="157" t="s">
        <v>107</v>
      </c>
      <c r="C36" s="158">
        <v>0</v>
      </c>
      <c r="D36" s="163" t="s">
        <v>5</v>
      </c>
      <c r="E36" s="157" t="s">
        <v>206</v>
      </c>
      <c r="F36" s="158"/>
      <c r="G36" s="158"/>
      <c r="H36" s="158"/>
      <c r="I36" s="158"/>
    </row>
    <row r="37" ht="19" customHeight="1" spans="1:9">
      <c r="A37" s="163" t="s">
        <v>202</v>
      </c>
      <c r="B37" s="157" t="s">
        <v>111</v>
      </c>
      <c r="C37" s="158">
        <v>0</v>
      </c>
      <c r="D37" s="157" t="s">
        <v>5</v>
      </c>
      <c r="E37" s="157" t="s">
        <v>207</v>
      </c>
      <c r="F37" s="158"/>
      <c r="G37" s="158"/>
      <c r="H37" s="158"/>
      <c r="I37" s="158"/>
    </row>
    <row r="38" ht="19" customHeight="1" spans="1:9">
      <c r="A38" s="163" t="s">
        <v>203</v>
      </c>
      <c r="B38" s="157" t="s">
        <v>16</v>
      </c>
      <c r="C38" s="158">
        <v>0</v>
      </c>
      <c r="D38" s="163" t="s">
        <v>5</v>
      </c>
      <c r="E38" s="157" t="s">
        <v>208</v>
      </c>
      <c r="F38" s="158"/>
      <c r="G38" s="158"/>
      <c r="H38" s="158"/>
      <c r="I38" s="158"/>
    </row>
    <row r="39" ht="19" customHeight="1" spans="1:9">
      <c r="A39" s="157" t="s">
        <v>110</v>
      </c>
      <c r="B39" s="157" t="s">
        <v>19</v>
      </c>
      <c r="C39" s="158">
        <v>22964220.32</v>
      </c>
      <c r="D39" s="157" t="s">
        <v>110</v>
      </c>
      <c r="E39" s="157" t="s">
        <v>209</v>
      </c>
      <c r="F39" s="158">
        <v>22964220.32</v>
      </c>
      <c r="G39" s="158">
        <v>22952220.32</v>
      </c>
      <c r="H39" s="158">
        <v>12000</v>
      </c>
      <c r="I39" s="158">
        <v>0</v>
      </c>
    </row>
    <row r="40" ht="19" customHeight="1" spans="1:9">
      <c r="A40" s="164" t="s">
        <v>210</v>
      </c>
      <c r="B40" s="164" t="s">
        <v>5</v>
      </c>
      <c r="C40" s="164" t="s">
        <v>5</v>
      </c>
      <c r="D40" s="164" t="s">
        <v>5</v>
      </c>
      <c r="E40" s="164" t="s">
        <v>5</v>
      </c>
      <c r="F40" s="164" t="s">
        <v>5</v>
      </c>
      <c r="G40" s="164" t="s">
        <v>5</v>
      </c>
      <c r="H40" s="164" t="s">
        <v>5</v>
      </c>
      <c r="I40" s="164"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3"/>
  <sheetViews>
    <sheetView topLeftCell="A4" workbookViewId="0">
      <selection activeCell="E9" sqref="E9:T9"/>
    </sheetView>
  </sheetViews>
  <sheetFormatPr defaultColWidth="16" defaultRowHeight="13.5"/>
  <cols>
    <col min="1" max="3" width="2.25" customWidth="1"/>
    <col min="4" max="4" width="29.375" customWidth="1"/>
    <col min="5" max="7" width="8.5" customWidth="1"/>
    <col min="8" max="9" width="12.125" customWidth="1"/>
    <col min="10" max="10" width="11.125" customWidth="1"/>
    <col min="11" max="13" width="12.125" customWidth="1"/>
    <col min="14" max="14" width="10.125" customWidth="1"/>
    <col min="15" max="15" width="11.125" customWidth="1"/>
    <col min="16" max="20" width="8.5" customWidth="1"/>
  </cols>
  <sheetData>
    <row r="1" s="142" customFormat="1" ht="36" customHeight="1" spans="1:20">
      <c r="A1" s="184" t="s">
        <v>211</v>
      </c>
      <c r="B1" s="184"/>
      <c r="C1" s="184"/>
      <c r="D1" s="184"/>
      <c r="E1" s="184"/>
      <c r="F1" s="184"/>
      <c r="G1" s="184"/>
      <c r="H1" s="184"/>
      <c r="I1" s="184"/>
      <c r="J1" s="184"/>
      <c r="K1" s="184"/>
      <c r="L1" s="184"/>
      <c r="M1" s="184"/>
      <c r="N1" s="184"/>
      <c r="O1" s="184"/>
      <c r="P1" s="184"/>
      <c r="Q1" s="184"/>
      <c r="R1" s="184"/>
      <c r="S1" s="184"/>
      <c r="T1" s="184"/>
    </row>
    <row r="2" s="142" customFormat="1" ht="19.5" customHeight="1" spans="1:20">
      <c r="A2" s="185"/>
      <c r="B2" s="185"/>
      <c r="C2" s="185"/>
      <c r="D2" s="185"/>
      <c r="E2" s="185"/>
      <c r="F2" s="185"/>
      <c r="G2" s="185"/>
      <c r="H2" s="185"/>
      <c r="I2" s="185"/>
      <c r="J2" s="185"/>
      <c r="K2" s="185"/>
      <c r="L2" s="185"/>
      <c r="M2" s="185"/>
      <c r="N2" s="185"/>
      <c r="O2" s="185"/>
      <c r="P2" s="186"/>
      <c r="Q2" s="187"/>
      <c r="R2" s="187"/>
      <c r="S2" s="146" t="s">
        <v>212</v>
      </c>
      <c r="T2" s="146"/>
    </row>
    <row r="3" s="183" customFormat="1" ht="19.5" customHeight="1" spans="1:20">
      <c r="A3" s="188" t="s">
        <v>2</v>
      </c>
      <c r="B3" s="188"/>
      <c r="C3" s="188"/>
      <c r="D3" s="188"/>
      <c r="E3" s="188"/>
      <c r="F3" s="188"/>
      <c r="G3" s="189"/>
      <c r="H3" s="189"/>
      <c r="I3" s="189"/>
      <c r="J3" s="189"/>
      <c r="K3" s="190"/>
      <c r="L3" s="190"/>
      <c r="M3" s="190"/>
      <c r="N3" s="191"/>
      <c r="O3" s="191"/>
      <c r="P3" s="192"/>
      <c r="Q3" s="193"/>
      <c r="R3" s="193"/>
      <c r="S3" s="181" t="s">
        <v>213</v>
      </c>
      <c r="T3" s="181"/>
    </row>
    <row r="4" ht="19" customHeight="1" spans="1:20">
      <c r="A4" s="194" t="s">
        <v>7</v>
      </c>
      <c r="B4" s="194" t="s">
        <v>5</v>
      </c>
      <c r="C4" s="194" t="s">
        <v>5</v>
      </c>
      <c r="D4" s="194" t="s">
        <v>5</v>
      </c>
      <c r="E4" s="194" t="s">
        <v>106</v>
      </c>
      <c r="F4" s="194" t="s">
        <v>5</v>
      </c>
      <c r="G4" s="194" t="s">
        <v>5</v>
      </c>
      <c r="H4" s="194" t="s">
        <v>214</v>
      </c>
      <c r="I4" s="194" t="s">
        <v>5</v>
      </c>
      <c r="J4" s="194" t="s">
        <v>5</v>
      </c>
      <c r="K4" s="194" t="s">
        <v>215</v>
      </c>
      <c r="L4" s="194" t="s">
        <v>5</v>
      </c>
      <c r="M4" s="194" t="s">
        <v>5</v>
      </c>
      <c r="N4" s="194" t="s">
        <v>5</v>
      </c>
      <c r="O4" s="194" t="s">
        <v>5</v>
      </c>
      <c r="P4" s="194" t="s">
        <v>108</v>
      </c>
      <c r="Q4" s="194" t="s">
        <v>5</v>
      </c>
      <c r="R4" s="194" t="s">
        <v>5</v>
      </c>
      <c r="S4" s="194" t="s">
        <v>5</v>
      </c>
      <c r="T4" s="194" t="s">
        <v>5</v>
      </c>
    </row>
    <row r="5" ht="19" customHeight="1" spans="1:20">
      <c r="A5" s="194" t="s">
        <v>122</v>
      </c>
      <c r="B5" s="194" t="s">
        <v>5</v>
      </c>
      <c r="C5" s="194" t="s">
        <v>5</v>
      </c>
      <c r="D5" s="194" t="s">
        <v>123</v>
      </c>
      <c r="E5" s="194" t="s">
        <v>129</v>
      </c>
      <c r="F5" s="194" t="s">
        <v>216</v>
      </c>
      <c r="G5" s="194" t="s">
        <v>217</v>
      </c>
      <c r="H5" s="194" t="s">
        <v>129</v>
      </c>
      <c r="I5" s="194" t="s">
        <v>184</v>
      </c>
      <c r="J5" s="194" t="s">
        <v>185</v>
      </c>
      <c r="K5" s="194" t="s">
        <v>129</v>
      </c>
      <c r="L5" s="194" t="s">
        <v>184</v>
      </c>
      <c r="M5" s="194" t="s">
        <v>5</v>
      </c>
      <c r="N5" s="194" t="s">
        <v>184</v>
      </c>
      <c r="O5" s="194" t="s">
        <v>185</v>
      </c>
      <c r="P5" s="194" t="s">
        <v>129</v>
      </c>
      <c r="Q5" s="194" t="s">
        <v>216</v>
      </c>
      <c r="R5" s="194" t="s">
        <v>217</v>
      </c>
      <c r="S5" s="194" t="s">
        <v>217</v>
      </c>
      <c r="T5" s="194" t="s">
        <v>5</v>
      </c>
    </row>
    <row r="6" ht="19" customHeight="1" spans="1:20">
      <c r="A6" s="194" t="s">
        <v>5</v>
      </c>
      <c r="B6" s="194" t="s">
        <v>5</v>
      </c>
      <c r="C6" s="194" t="s">
        <v>5</v>
      </c>
      <c r="D6" s="194" t="s">
        <v>5</v>
      </c>
      <c r="E6" s="194" t="s">
        <v>5</v>
      </c>
      <c r="F6" s="194" t="s">
        <v>5</v>
      </c>
      <c r="G6" s="194" t="s">
        <v>124</v>
      </c>
      <c r="H6" s="194" t="s">
        <v>5</v>
      </c>
      <c r="I6" s="194" t="s">
        <v>218</v>
      </c>
      <c r="J6" s="194" t="s">
        <v>124</v>
      </c>
      <c r="K6" s="194" t="s">
        <v>5</v>
      </c>
      <c r="L6" s="194" t="s">
        <v>124</v>
      </c>
      <c r="M6" s="194" t="s">
        <v>219</v>
      </c>
      <c r="N6" s="194" t="s">
        <v>218</v>
      </c>
      <c r="O6" s="194" t="s">
        <v>124</v>
      </c>
      <c r="P6" s="194" t="s">
        <v>5</v>
      </c>
      <c r="Q6" s="194" t="s">
        <v>5</v>
      </c>
      <c r="R6" s="194" t="s">
        <v>124</v>
      </c>
      <c r="S6" s="194" t="s">
        <v>220</v>
      </c>
      <c r="T6" s="194" t="s">
        <v>221</v>
      </c>
    </row>
    <row r="7" ht="19" customHeight="1" spans="1:20">
      <c r="A7" s="194" t="s">
        <v>5</v>
      </c>
      <c r="B7" s="194" t="s">
        <v>5</v>
      </c>
      <c r="C7" s="194" t="s">
        <v>5</v>
      </c>
      <c r="D7" s="194" t="s">
        <v>5</v>
      </c>
      <c r="E7" s="194" t="s">
        <v>5</v>
      </c>
      <c r="F7" s="194" t="s">
        <v>5</v>
      </c>
      <c r="G7" s="194" t="s">
        <v>5</v>
      </c>
      <c r="H7" s="194" t="s">
        <v>5</v>
      </c>
      <c r="I7" s="194" t="s">
        <v>5</v>
      </c>
      <c r="J7" s="194" t="s">
        <v>5</v>
      </c>
      <c r="K7" s="194" t="s">
        <v>5</v>
      </c>
      <c r="L7" s="194" t="s">
        <v>5</v>
      </c>
      <c r="M7" s="194" t="s">
        <v>5</v>
      </c>
      <c r="N7" s="194" t="s">
        <v>5</v>
      </c>
      <c r="O7" s="194" t="s">
        <v>5</v>
      </c>
      <c r="P7" s="194" t="s">
        <v>5</v>
      </c>
      <c r="Q7" s="194" t="s">
        <v>5</v>
      </c>
      <c r="R7" s="194" t="s">
        <v>5</v>
      </c>
      <c r="S7" s="194" t="s">
        <v>5</v>
      </c>
      <c r="T7" s="194" t="s">
        <v>5</v>
      </c>
    </row>
    <row r="8" ht="19" customHeight="1" spans="1:20">
      <c r="A8" s="194" t="s">
        <v>126</v>
      </c>
      <c r="B8" s="194" t="s">
        <v>127</v>
      </c>
      <c r="C8" s="194" t="s">
        <v>128</v>
      </c>
      <c r="D8" s="194" t="s">
        <v>11</v>
      </c>
      <c r="E8" s="195" t="s">
        <v>12</v>
      </c>
      <c r="F8" s="195" t="s">
        <v>13</v>
      </c>
      <c r="G8" s="195" t="s">
        <v>21</v>
      </c>
      <c r="H8" s="195" t="s">
        <v>25</v>
      </c>
      <c r="I8" s="195" t="s">
        <v>29</v>
      </c>
      <c r="J8" s="195" t="s">
        <v>33</v>
      </c>
      <c r="K8" s="195" t="s">
        <v>37</v>
      </c>
      <c r="L8" s="195" t="s">
        <v>41</v>
      </c>
      <c r="M8" s="195" t="s">
        <v>44</v>
      </c>
      <c r="N8" s="195" t="s">
        <v>47</v>
      </c>
      <c r="O8" s="195" t="s">
        <v>50</v>
      </c>
      <c r="P8" s="195" t="s">
        <v>53</v>
      </c>
      <c r="Q8" s="195" t="s">
        <v>56</v>
      </c>
      <c r="R8" s="195" t="s">
        <v>59</v>
      </c>
      <c r="S8" s="195" t="s">
        <v>62</v>
      </c>
      <c r="T8" s="195" t="s">
        <v>65</v>
      </c>
    </row>
    <row r="9" ht="19" customHeight="1" spans="1:20">
      <c r="A9" s="194" t="s">
        <v>5</v>
      </c>
      <c r="B9" s="194" t="s">
        <v>5</v>
      </c>
      <c r="C9" s="194" t="s">
        <v>5</v>
      </c>
      <c r="D9" s="194" t="s">
        <v>129</v>
      </c>
      <c r="E9" s="149">
        <v>0</v>
      </c>
      <c r="F9" s="149">
        <v>0</v>
      </c>
      <c r="G9" s="149">
        <v>0</v>
      </c>
      <c r="H9" s="149">
        <v>22952220.32</v>
      </c>
      <c r="I9" s="149">
        <v>21822709.25</v>
      </c>
      <c r="J9" s="149">
        <v>1129511.07</v>
      </c>
      <c r="K9" s="149">
        <v>22952220.32</v>
      </c>
      <c r="L9" s="149">
        <v>21822709.25</v>
      </c>
      <c r="M9" s="149">
        <v>21280133.42</v>
      </c>
      <c r="N9" s="149">
        <v>542575.83</v>
      </c>
      <c r="O9" s="149">
        <v>1129511.07</v>
      </c>
      <c r="P9" s="149">
        <v>0</v>
      </c>
      <c r="Q9" s="149">
        <v>0</v>
      </c>
      <c r="R9" s="149">
        <v>0</v>
      </c>
      <c r="S9" s="149">
        <v>0</v>
      </c>
      <c r="T9" s="149">
        <v>0</v>
      </c>
    </row>
    <row r="10" ht="19" customHeight="1" spans="1:20">
      <c r="A10" s="148" t="s">
        <v>130</v>
      </c>
      <c r="B10" s="148"/>
      <c r="C10" s="148"/>
      <c r="D10" s="148" t="s">
        <v>131</v>
      </c>
      <c r="E10" s="149">
        <v>0</v>
      </c>
      <c r="F10" s="149">
        <v>0</v>
      </c>
      <c r="G10" s="149">
        <v>0</v>
      </c>
      <c r="H10" s="149">
        <v>16460459.63</v>
      </c>
      <c r="I10" s="149">
        <v>15340948.56</v>
      </c>
      <c r="J10" s="149">
        <v>1119511.07</v>
      </c>
      <c r="K10" s="149">
        <v>16460459.63</v>
      </c>
      <c r="L10" s="149">
        <v>15340948.56</v>
      </c>
      <c r="M10" s="149">
        <v>14874470.73</v>
      </c>
      <c r="N10" s="149">
        <v>466477.83</v>
      </c>
      <c r="O10" s="149">
        <v>1119511.07</v>
      </c>
      <c r="P10" s="149">
        <v>0</v>
      </c>
      <c r="Q10" s="149">
        <v>0</v>
      </c>
      <c r="R10" s="149">
        <v>0</v>
      </c>
      <c r="S10" s="149">
        <v>0</v>
      </c>
      <c r="T10" s="149">
        <v>0</v>
      </c>
    </row>
    <row r="11" ht="19" customHeight="1" spans="1:20">
      <c r="A11" s="148" t="s">
        <v>132</v>
      </c>
      <c r="B11" s="148"/>
      <c r="C11" s="148"/>
      <c r="D11" s="148" t="s">
        <v>133</v>
      </c>
      <c r="E11" s="149">
        <v>0</v>
      </c>
      <c r="F11" s="149">
        <v>0</v>
      </c>
      <c r="G11" s="149">
        <v>0</v>
      </c>
      <c r="H11" s="149">
        <v>16428929.35</v>
      </c>
      <c r="I11" s="149">
        <v>15322181.56</v>
      </c>
      <c r="J11" s="149">
        <v>1106747.79</v>
      </c>
      <c r="K11" s="149">
        <v>16428929.35</v>
      </c>
      <c r="L11" s="149">
        <v>15322181.56</v>
      </c>
      <c r="M11" s="149">
        <v>14874470.73</v>
      </c>
      <c r="N11" s="149">
        <v>447710.83</v>
      </c>
      <c r="O11" s="149">
        <v>1106747.79</v>
      </c>
      <c r="P11" s="149">
        <v>0</v>
      </c>
      <c r="Q11" s="149">
        <v>0</v>
      </c>
      <c r="R11" s="149">
        <v>0</v>
      </c>
      <c r="S11" s="149">
        <v>0</v>
      </c>
      <c r="T11" s="149">
        <v>0</v>
      </c>
    </row>
    <row r="12" ht="19" customHeight="1" spans="1:20">
      <c r="A12" s="148" t="s">
        <v>134</v>
      </c>
      <c r="B12" s="148"/>
      <c r="C12" s="148"/>
      <c r="D12" s="148" t="s">
        <v>135</v>
      </c>
      <c r="E12" s="149">
        <v>0</v>
      </c>
      <c r="F12" s="149">
        <v>0</v>
      </c>
      <c r="G12" s="149">
        <v>0</v>
      </c>
      <c r="H12" s="149">
        <v>16428929.35</v>
      </c>
      <c r="I12" s="149">
        <v>15322181.56</v>
      </c>
      <c r="J12" s="149">
        <v>1106747.79</v>
      </c>
      <c r="K12" s="149">
        <v>16428929.35</v>
      </c>
      <c r="L12" s="149">
        <v>15322181.56</v>
      </c>
      <c r="M12" s="149">
        <v>14874470.73</v>
      </c>
      <c r="N12" s="149">
        <v>447710.83</v>
      </c>
      <c r="O12" s="149">
        <v>1106747.79</v>
      </c>
      <c r="P12" s="149">
        <v>0</v>
      </c>
      <c r="Q12" s="149">
        <v>0</v>
      </c>
      <c r="R12" s="149">
        <v>0</v>
      </c>
      <c r="S12" s="149">
        <v>0</v>
      </c>
      <c r="T12" s="149">
        <v>0</v>
      </c>
    </row>
    <row r="13" ht="19" customHeight="1" spans="1:20">
      <c r="A13" s="148" t="s">
        <v>136</v>
      </c>
      <c r="B13" s="148"/>
      <c r="C13" s="148"/>
      <c r="D13" s="148" t="s">
        <v>137</v>
      </c>
      <c r="E13" s="149">
        <v>0</v>
      </c>
      <c r="F13" s="149">
        <v>0</v>
      </c>
      <c r="G13" s="149">
        <v>0</v>
      </c>
      <c r="H13" s="149">
        <v>12763.28</v>
      </c>
      <c r="I13" s="149">
        <v>0</v>
      </c>
      <c r="J13" s="149">
        <v>12763.28</v>
      </c>
      <c r="K13" s="149">
        <v>12763.28</v>
      </c>
      <c r="L13" s="149">
        <v>0</v>
      </c>
      <c r="M13" s="149">
        <v>0</v>
      </c>
      <c r="N13" s="149">
        <v>0</v>
      </c>
      <c r="O13" s="149">
        <v>12763.28</v>
      </c>
      <c r="P13" s="149">
        <v>0</v>
      </c>
      <c r="Q13" s="149">
        <v>0</v>
      </c>
      <c r="R13" s="149">
        <v>0</v>
      </c>
      <c r="S13" s="149">
        <v>0</v>
      </c>
      <c r="T13" s="149">
        <v>0</v>
      </c>
    </row>
    <row r="14" ht="19" customHeight="1" spans="1:20">
      <c r="A14" s="148" t="s">
        <v>138</v>
      </c>
      <c r="B14" s="148"/>
      <c r="C14" s="148"/>
      <c r="D14" s="148" t="s">
        <v>139</v>
      </c>
      <c r="E14" s="149">
        <v>0</v>
      </c>
      <c r="F14" s="149">
        <v>0</v>
      </c>
      <c r="G14" s="149">
        <v>0</v>
      </c>
      <c r="H14" s="149">
        <v>12763.28</v>
      </c>
      <c r="I14" s="149">
        <v>0</v>
      </c>
      <c r="J14" s="149">
        <v>12763.28</v>
      </c>
      <c r="K14" s="149">
        <v>12763.28</v>
      </c>
      <c r="L14" s="149">
        <v>0</v>
      </c>
      <c r="M14" s="149">
        <v>0</v>
      </c>
      <c r="N14" s="149">
        <v>0</v>
      </c>
      <c r="O14" s="149">
        <v>12763.28</v>
      </c>
      <c r="P14" s="149">
        <v>0</v>
      </c>
      <c r="Q14" s="149">
        <v>0</v>
      </c>
      <c r="R14" s="149">
        <v>0</v>
      </c>
      <c r="S14" s="149">
        <v>0</v>
      </c>
      <c r="T14" s="149">
        <v>0</v>
      </c>
    </row>
    <row r="15" ht="19" customHeight="1" spans="1:20">
      <c r="A15" s="148" t="s">
        <v>140</v>
      </c>
      <c r="B15" s="148"/>
      <c r="C15" s="148"/>
      <c r="D15" s="148" t="s">
        <v>141</v>
      </c>
      <c r="E15" s="149">
        <v>0</v>
      </c>
      <c r="F15" s="149">
        <v>0</v>
      </c>
      <c r="G15" s="149">
        <v>0</v>
      </c>
      <c r="H15" s="149">
        <v>18767</v>
      </c>
      <c r="I15" s="149">
        <v>18767</v>
      </c>
      <c r="J15" s="149">
        <v>0</v>
      </c>
      <c r="K15" s="149">
        <v>18767</v>
      </c>
      <c r="L15" s="149">
        <v>18767</v>
      </c>
      <c r="M15" s="149">
        <v>0</v>
      </c>
      <c r="N15" s="149">
        <v>18767</v>
      </c>
      <c r="O15" s="149">
        <v>0</v>
      </c>
      <c r="P15" s="149">
        <v>0</v>
      </c>
      <c r="Q15" s="149">
        <v>0</v>
      </c>
      <c r="R15" s="149">
        <v>0</v>
      </c>
      <c r="S15" s="149">
        <v>0</v>
      </c>
      <c r="T15" s="149">
        <v>0</v>
      </c>
    </row>
    <row r="16" ht="19" customHeight="1" spans="1:20">
      <c r="A16" s="148" t="s">
        <v>142</v>
      </c>
      <c r="B16" s="148"/>
      <c r="C16" s="148"/>
      <c r="D16" s="148" t="s">
        <v>143</v>
      </c>
      <c r="E16" s="149">
        <v>0</v>
      </c>
      <c r="F16" s="149">
        <v>0</v>
      </c>
      <c r="G16" s="149">
        <v>0</v>
      </c>
      <c r="H16" s="149">
        <v>18767</v>
      </c>
      <c r="I16" s="149">
        <v>18767</v>
      </c>
      <c r="J16" s="149">
        <v>0</v>
      </c>
      <c r="K16" s="149">
        <v>18767</v>
      </c>
      <c r="L16" s="149">
        <v>18767</v>
      </c>
      <c r="M16" s="149">
        <v>0</v>
      </c>
      <c r="N16" s="149">
        <v>18767</v>
      </c>
      <c r="O16" s="149">
        <v>0</v>
      </c>
      <c r="P16" s="149">
        <v>0</v>
      </c>
      <c r="Q16" s="149">
        <v>0</v>
      </c>
      <c r="R16" s="149">
        <v>0</v>
      </c>
      <c r="S16" s="149">
        <v>0</v>
      </c>
      <c r="T16" s="149">
        <v>0</v>
      </c>
    </row>
    <row r="17" ht="19" customHeight="1" spans="1:20">
      <c r="A17" s="148" t="s">
        <v>144</v>
      </c>
      <c r="B17" s="148"/>
      <c r="C17" s="148"/>
      <c r="D17" s="148" t="s">
        <v>145</v>
      </c>
      <c r="E17" s="149">
        <v>0</v>
      </c>
      <c r="F17" s="149">
        <v>0</v>
      </c>
      <c r="G17" s="149">
        <v>0</v>
      </c>
      <c r="H17" s="149">
        <v>3406324.48</v>
      </c>
      <c r="I17" s="149">
        <v>3406324.48</v>
      </c>
      <c r="J17" s="149">
        <v>0</v>
      </c>
      <c r="K17" s="149">
        <v>3406324.48</v>
      </c>
      <c r="L17" s="149">
        <v>3406324.48</v>
      </c>
      <c r="M17" s="149">
        <v>3330226.48</v>
      </c>
      <c r="N17" s="149">
        <v>76098</v>
      </c>
      <c r="O17" s="149">
        <v>0</v>
      </c>
      <c r="P17" s="149">
        <v>0</v>
      </c>
      <c r="Q17" s="149">
        <v>0</v>
      </c>
      <c r="R17" s="149">
        <v>0</v>
      </c>
      <c r="S17" s="149">
        <v>0</v>
      </c>
      <c r="T17" s="149">
        <v>0</v>
      </c>
    </row>
    <row r="18" ht="19" customHeight="1" spans="1:20">
      <c r="A18" s="148" t="s">
        <v>146</v>
      </c>
      <c r="B18" s="148"/>
      <c r="C18" s="148"/>
      <c r="D18" s="148" t="s">
        <v>147</v>
      </c>
      <c r="E18" s="149">
        <v>0</v>
      </c>
      <c r="F18" s="149">
        <v>0</v>
      </c>
      <c r="G18" s="149">
        <v>0</v>
      </c>
      <c r="H18" s="149">
        <v>3406324.48</v>
      </c>
      <c r="I18" s="149">
        <v>3406324.48</v>
      </c>
      <c r="J18" s="149">
        <v>0</v>
      </c>
      <c r="K18" s="149">
        <v>3406324.48</v>
      </c>
      <c r="L18" s="149">
        <v>3406324.48</v>
      </c>
      <c r="M18" s="149">
        <v>3330226.48</v>
      </c>
      <c r="N18" s="149">
        <v>76098</v>
      </c>
      <c r="O18" s="149">
        <v>0</v>
      </c>
      <c r="P18" s="149">
        <v>0</v>
      </c>
      <c r="Q18" s="149">
        <v>0</v>
      </c>
      <c r="R18" s="149">
        <v>0</v>
      </c>
      <c r="S18" s="149">
        <v>0</v>
      </c>
      <c r="T18" s="149">
        <v>0</v>
      </c>
    </row>
    <row r="19" ht="19" customHeight="1" spans="1:20">
      <c r="A19" s="148" t="s">
        <v>148</v>
      </c>
      <c r="B19" s="148"/>
      <c r="C19" s="148"/>
      <c r="D19" s="148" t="s">
        <v>149</v>
      </c>
      <c r="E19" s="149">
        <v>0</v>
      </c>
      <c r="F19" s="149">
        <v>0</v>
      </c>
      <c r="G19" s="149">
        <v>0</v>
      </c>
      <c r="H19" s="149">
        <v>757798</v>
      </c>
      <c r="I19" s="149">
        <v>757798</v>
      </c>
      <c r="J19" s="149">
        <v>0</v>
      </c>
      <c r="K19" s="149">
        <v>757798</v>
      </c>
      <c r="L19" s="149">
        <v>757798</v>
      </c>
      <c r="M19" s="149">
        <v>681700</v>
      </c>
      <c r="N19" s="149">
        <v>76098</v>
      </c>
      <c r="O19" s="149">
        <v>0</v>
      </c>
      <c r="P19" s="149">
        <v>0</v>
      </c>
      <c r="Q19" s="149">
        <v>0</v>
      </c>
      <c r="R19" s="149">
        <v>0</v>
      </c>
      <c r="S19" s="149">
        <v>0</v>
      </c>
      <c r="T19" s="149">
        <v>0</v>
      </c>
    </row>
    <row r="20" ht="19" customHeight="1" spans="1:20">
      <c r="A20" s="148" t="s">
        <v>150</v>
      </c>
      <c r="B20" s="148"/>
      <c r="C20" s="148"/>
      <c r="D20" s="148" t="s">
        <v>151</v>
      </c>
      <c r="E20" s="149">
        <v>0</v>
      </c>
      <c r="F20" s="149">
        <v>0</v>
      </c>
      <c r="G20" s="149">
        <v>0</v>
      </c>
      <c r="H20" s="149">
        <v>1765684.32</v>
      </c>
      <c r="I20" s="149">
        <v>1765684.32</v>
      </c>
      <c r="J20" s="149">
        <v>0</v>
      </c>
      <c r="K20" s="149">
        <v>1765684.32</v>
      </c>
      <c r="L20" s="149">
        <v>1765684.32</v>
      </c>
      <c r="M20" s="149">
        <v>1765684.32</v>
      </c>
      <c r="N20" s="149">
        <v>0</v>
      </c>
      <c r="O20" s="149">
        <v>0</v>
      </c>
      <c r="P20" s="149">
        <v>0</v>
      </c>
      <c r="Q20" s="149">
        <v>0</v>
      </c>
      <c r="R20" s="149">
        <v>0</v>
      </c>
      <c r="S20" s="149">
        <v>0</v>
      </c>
      <c r="T20" s="149">
        <v>0</v>
      </c>
    </row>
    <row r="21" ht="19" customHeight="1" spans="1:20">
      <c r="A21" s="148" t="s">
        <v>152</v>
      </c>
      <c r="B21" s="148"/>
      <c r="C21" s="148"/>
      <c r="D21" s="148" t="s">
        <v>153</v>
      </c>
      <c r="E21" s="149">
        <v>0</v>
      </c>
      <c r="F21" s="149">
        <v>0</v>
      </c>
      <c r="G21" s="149">
        <v>0</v>
      </c>
      <c r="H21" s="149">
        <v>882842.16</v>
      </c>
      <c r="I21" s="149">
        <v>882842.16</v>
      </c>
      <c r="J21" s="149">
        <v>0</v>
      </c>
      <c r="K21" s="149">
        <v>882842.16</v>
      </c>
      <c r="L21" s="149">
        <v>882842.16</v>
      </c>
      <c r="M21" s="149">
        <v>882842.16</v>
      </c>
      <c r="N21" s="149">
        <v>0</v>
      </c>
      <c r="O21" s="149">
        <v>0</v>
      </c>
      <c r="P21" s="149">
        <v>0</v>
      </c>
      <c r="Q21" s="149">
        <v>0</v>
      </c>
      <c r="R21" s="149">
        <v>0</v>
      </c>
      <c r="S21" s="149">
        <v>0</v>
      </c>
      <c r="T21" s="149">
        <v>0</v>
      </c>
    </row>
    <row r="22" ht="19" customHeight="1" spans="1:20">
      <c r="A22" s="148" t="s">
        <v>154</v>
      </c>
      <c r="B22" s="148"/>
      <c r="C22" s="148"/>
      <c r="D22" s="148" t="s">
        <v>155</v>
      </c>
      <c r="E22" s="149">
        <v>0</v>
      </c>
      <c r="F22" s="149">
        <v>0</v>
      </c>
      <c r="G22" s="149">
        <v>0</v>
      </c>
      <c r="H22" s="149">
        <v>1454584.21</v>
      </c>
      <c r="I22" s="149">
        <v>1454584.21</v>
      </c>
      <c r="J22" s="149">
        <v>0</v>
      </c>
      <c r="K22" s="149">
        <v>1454584.21</v>
      </c>
      <c r="L22" s="149">
        <v>1454584.21</v>
      </c>
      <c r="M22" s="149">
        <v>1454584.21</v>
      </c>
      <c r="N22" s="149">
        <v>0</v>
      </c>
      <c r="O22" s="149">
        <v>0</v>
      </c>
      <c r="P22" s="149">
        <v>0</v>
      </c>
      <c r="Q22" s="149">
        <v>0</v>
      </c>
      <c r="R22" s="149">
        <v>0</v>
      </c>
      <c r="S22" s="149">
        <v>0</v>
      </c>
      <c r="T22" s="149">
        <v>0</v>
      </c>
    </row>
    <row r="23" ht="19" customHeight="1" spans="1:20">
      <c r="A23" s="148" t="s">
        <v>156</v>
      </c>
      <c r="B23" s="148"/>
      <c r="C23" s="148"/>
      <c r="D23" s="148" t="s">
        <v>157</v>
      </c>
      <c r="E23" s="149">
        <v>0</v>
      </c>
      <c r="F23" s="149">
        <v>0</v>
      </c>
      <c r="G23" s="149">
        <v>0</v>
      </c>
      <c r="H23" s="149">
        <v>1454584.21</v>
      </c>
      <c r="I23" s="149">
        <v>1454584.21</v>
      </c>
      <c r="J23" s="149">
        <v>0</v>
      </c>
      <c r="K23" s="149">
        <v>1454584.21</v>
      </c>
      <c r="L23" s="149">
        <v>1454584.21</v>
      </c>
      <c r="M23" s="149">
        <v>1454584.21</v>
      </c>
      <c r="N23" s="149">
        <v>0</v>
      </c>
      <c r="O23" s="149">
        <v>0</v>
      </c>
      <c r="P23" s="149">
        <v>0</v>
      </c>
      <c r="Q23" s="149">
        <v>0</v>
      </c>
      <c r="R23" s="149">
        <v>0</v>
      </c>
      <c r="S23" s="149">
        <v>0</v>
      </c>
      <c r="T23" s="149">
        <v>0</v>
      </c>
    </row>
    <row r="24" ht="19" customHeight="1" spans="1:20">
      <c r="A24" s="148" t="s">
        <v>158</v>
      </c>
      <c r="B24" s="148"/>
      <c r="C24" s="148"/>
      <c r="D24" s="148" t="s">
        <v>159</v>
      </c>
      <c r="E24" s="149">
        <v>0</v>
      </c>
      <c r="F24" s="149">
        <v>0</v>
      </c>
      <c r="G24" s="149">
        <v>0</v>
      </c>
      <c r="H24" s="149">
        <v>749240.97</v>
      </c>
      <c r="I24" s="149">
        <v>749240.97</v>
      </c>
      <c r="J24" s="149">
        <v>0</v>
      </c>
      <c r="K24" s="149">
        <v>749240.97</v>
      </c>
      <c r="L24" s="149">
        <v>749240.97</v>
      </c>
      <c r="M24" s="149">
        <v>749240.97</v>
      </c>
      <c r="N24" s="149">
        <v>0</v>
      </c>
      <c r="O24" s="149">
        <v>0</v>
      </c>
      <c r="P24" s="149">
        <v>0</v>
      </c>
      <c r="Q24" s="149">
        <v>0</v>
      </c>
      <c r="R24" s="149">
        <v>0</v>
      </c>
      <c r="S24" s="149">
        <v>0</v>
      </c>
      <c r="T24" s="149">
        <v>0</v>
      </c>
    </row>
    <row r="25" ht="19" customHeight="1" spans="1:20">
      <c r="A25" s="148" t="s">
        <v>160</v>
      </c>
      <c r="B25" s="148"/>
      <c r="C25" s="148"/>
      <c r="D25" s="148" t="s">
        <v>161</v>
      </c>
      <c r="E25" s="149">
        <v>0</v>
      </c>
      <c r="F25" s="149">
        <v>0</v>
      </c>
      <c r="G25" s="149">
        <v>0</v>
      </c>
      <c r="H25" s="149">
        <v>567637.8</v>
      </c>
      <c r="I25" s="149">
        <v>567637.8</v>
      </c>
      <c r="J25" s="149">
        <v>0</v>
      </c>
      <c r="K25" s="149">
        <v>567637.8</v>
      </c>
      <c r="L25" s="149">
        <v>567637.8</v>
      </c>
      <c r="M25" s="149">
        <v>567637.8</v>
      </c>
      <c r="N25" s="149">
        <v>0</v>
      </c>
      <c r="O25" s="149">
        <v>0</v>
      </c>
      <c r="P25" s="149">
        <v>0</v>
      </c>
      <c r="Q25" s="149">
        <v>0</v>
      </c>
      <c r="R25" s="149">
        <v>0</v>
      </c>
      <c r="S25" s="149">
        <v>0</v>
      </c>
      <c r="T25" s="149">
        <v>0</v>
      </c>
    </row>
    <row r="26" ht="19" customHeight="1" spans="1:20">
      <c r="A26" s="148" t="s">
        <v>162</v>
      </c>
      <c r="B26" s="148"/>
      <c r="C26" s="148"/>
      <c r="D26" s="148" t="s">
        <v>163</v>
      </c>
      <c r="E26" s="149">
        <v>0</v>
      </c>
      <c r="F26" s="149">
        <v>0</v>
      </c>
      <c r="G26" s="149">
        <v>0</v>
      </c>
      <c r="H26" s="149">
        <v>137705.44</v>
      </c>
      <c r="I26" s="149">
        <v>137705.44</v>
      </c>
      <c r="J26" s="149">
        <v>0</v>
      </c>
      <c r="K26" s="149">
        <v>137705.44</v>
      </c>
      <c r="L26" s="149">
        <v>137705.44</v>
      </c>
      <c r="M26" s="149">
        <v>137705.44</v>
      </c>
      <c r="N26" s="149">
        <v>0</v>
      </c>
      <c r="O26" s="149">
        <v>0</v>
      </c>
      <c r="P26" s="149">
        <v>0</v>
      </c>
      <c r="Q26" s="149">
        <v>0</v>
      </c>
      <c r="R26" s="149">
        <v>0</v>
      </c>
      <c r="S26" s="149">
        <v>0</v>
      </c>
      <c r="T26" s="149">
        <v>0</v>
      </c>
    </row>
    <row r="27" ht="19" customHeight="1" spans="1:20">
      <c r="A27" s="148" t="s">
        <v>164</v>
      </c>
      <c r="B27" s="148"/>
      <c r="C27" s="148"/>
      <c r="D27" s="148" t="s">
        <v>165</v>
      </c>
      <c r="E27" s="149">
        <v>0</v>
      </c>
      <c r="F27" s="149">
        <v>0</v>
      </c>
      <c r="G27" s="149">
        <v>0</v>
      </c>
      <c r="H27" s="149">
        <v>10000</v>
      </c>
      <c r="I27" s="149">
        <v>0</v>
      </c>
      <c r="J27" s="149">
        <v>10000</v>
      </c>
      <c r="K27" s="149">
        <v>10000</v>
      </c>
      <c r="L27" s="149">
        <v>0</v>
      </c>
      <c r="M27" s="149">
        <v>0</v>
      </c>
      <c r="N27" s="149">
        <v>0</v>
      </c>
      <c r="O27" s="149">
        <v>10000</v>
      </c>
      <c r="P27" s="149">
        <v>0</v>
      </c>
      <c r="Q27" s="149">
        <v>0</v>
      </c>
      <c r="R27" s="149">
        <v>0</v>
      </c>
      <c r="S27" s="149">
        <v>0</v>
      </c>
      <c r="T27" s="149">
        <v>0</v>
      </c>
    </row>
    <row r="28" ht="19" customHeight="1" spans="1:20">
      <c r="A28" s="148" t="s">
        <v>166</v>
      </c>
      <c r="B28" s="148"/>
      <c r="C28" s="148"/>
      <c r="D28" s="148" t="s">
        <v>167</v>
      </c>
      <c r="E28" s="149">
        <v>0</v>
      </c>
      <c r="F28" s="149">
        <v>0</v>
      </c>
      <c r="G28" s="149">
        <v>0</v>
      </c>
      <c r="H28" s="149">
        <v>10000</v>
      </c>
      <c r="I28" s="149">
        <v>0</v>
      </c>
      <c r="J28" s="149">
        <v>10000</v>
      </c>
      <c r="K28" s="149">
        <v>10000</v>
      </c>
      <c r="L28" s="149">
        <v>0</v>
      </c>
      <c r="M28" s="149">
        <v>0</v>
      </c>
      <c r="N28" s="149">
        <v>0</v>
      </c>
      <c r="O28" s="149">
        <v>10000</v>
      </c>
      <c r="P28" s="149">
        <v>0</v>
      </c>
      <c r="Q28" s="149">
        <v>0</v>
      </c>
      <c r="R28" s="149">
        <v>0</v>
      </c>
      <c r="S28" s="149">
        <v>0</v>
      </c>
      <c r="T28" s="149">
        <v>0</v>
      </c>
    </row>
    <row r="29" ht="19" customHeight="1" spans="1:20">
      <c r="A29" s="148" t="s">
        <v>168</v>
      </c>
      <c r="B29" s="148"/>
      <c r="C29" s="148"/>
      <c r="D29" s="148" t="s">
        <v>167</v>
      </c>
      <c r="E29" s="149">
        <v>0</v>
      </c>
      <c r="F29" s="149">
        <v>0</v>
      </c>
      <c r="G29" s="149">
        <v>0</v>
      </c>
      <c r="H29" s="149">
        <v>10000</v>
      </c>
      <c r="I29" s="149">
        <v>0</v>
      </c>
      <c r="J29" s="149">
        <v>10000</v>
      </c>
      <c r="K29" s="149">
        <v>10000</v>
      </c>
      <c r="L29" s="149">
        <v>0</v>
      </c>
      <c r="M29" s="149">
        <v>0</v>
      </c>
      <c r="N29" s="149">
        <v>0</v>
      </c>
      <c r="O29" s="149">
        <v>10000</v>
      </c>
      <c r="P29" s="149">
        <v>0</v>
      </c>
      <c r="Q29" s="149">
        <v>0</v>
      </c>
      <c r="R29" s="149">
        <v>0</v>
      </c>
      <c r="S29" s="149">
        <v>0</v>
      </c>
      <c r="T29" s="149">
        <v>0</v>
      </c>
    </row>
    <row r="30" ht="19" customHeight="1" spans="1:20">
      <c r="A30" s="148" t="s">
        <v>169</v>
      </c>
      <c r="B30" s="148"/>
      <c r="C30" s="148"/>
      <c r="D30" s="148" t="s">
        <v>170</v>
      </c>
      <c r="E30" s="149">
        <v>0</v>
      </c>
      <c r="F30" s="149">
        <v>0</v>
      </c>
      <c r="G30" s="149">
        <v>0</v>
      </c>
      <c r="H30" s="149">
        <v>1620852</v>
      </c>
      <c r="I30" s="149">
        <v>1620852</v>
      </c>
      <c r="J30" s="149">
        <v>0</v>
      </c>
      <c r="K30" s="149">
        <v>1620852</v>
      </c>
      <c r="L30" s="149">
        <v>1620852</v>
      </c>
      <c r="M30" s="149">
        <v>1620852</v>
      </c>
      <c r="N30" s="149">
        <v>0</v>
      </c>
      <c r="O30" s="149">
        <v>0</v>
      </c>
      <c r="P30" s="149">
        <v>0</v>
      </c>
      <c r="Q30" s="149">
        <v>0</v>
      </c>
      <c r="R30" s="149">
        <v>0</v>
      </c>
      <c r="S30" s="149">
        <v>0</v>
      </c>
      <c r="T30" s="149">
        <v>0</v>
      </c>
    </row>
    <row r="31" ht="19" customHeight="1" spans="1:20">
      <c r="A31" s="148" t="s">
        <v>171</v>
      </c>
      <c r="B31" s="148"/>
      <c r="C31" s="148"/>
      <c r="D31" s="148" t="s">
        <v>172</v>
      </c>
      <c r="E31" s="149">
        <v>0</v>
      </c>
      <c r="F31" s="149">
        <v>0</v>
      </c>
      <c r="G31" s="149">
        <v>0</v>
      </c>
      <c r="H31" s="149">
        <v>1620852</v>
      </c>
      <c r="I31" s="149">
        <v>1620852</v>
      </c>
      <c r="J31" s="149">
        <v>0</v>
      </c>
      <c r="K31" s="149">
        <v>1620852</v>
      </c>
      <c r="L31" s="149">
        <v>1620852</v>
      </c>
      <c r="M31" s="149">
        <v>1620852</v>
      </c>
      <c r="N31" s="149">
        <v>0</v>
      </c>
      <c r="O31" s="149">
        <v>0</v>
      </c>
      <c r="P31" s="149">
        <v>0</v>
      </c>
      <c r="Q31" s="149">
        <v>0</v>
      </c>
      <c r="R31" s="149">
        <v>0</v>
      </c>
      <c r="S31" s="149">
        <v>0</v>
      </c>
      <c r="T31" s="149">
        <v>0</v>
      </c>
    </row>
    <row r="32" ht="19" customHeight="1" spans="1:20">
      <c r="A32" s="148" t="s">
        <v>173</v>
      </c>
      <c r="B32" s="148"/>
      <c r="C32" s="148"/>
      <c r="D32" s="148" t="s">
        <v>174</v>
      </c>
      <c r="E32" s="149">
        <v>0</v>
      </c>
      <c r="F32" s="149">
        <v>0</v>
      </c>
      <c r="G32" s="149">
        <v>0</v>
      </c>
      <c r="H32" s="149">
        <v>1620852</v>
      </c>
      <c r="I32" s="149">
        <v>1620852</v>
      </c>
      <c r="J32" s="149">
        <v>0</v>
      </c>
      <c r="K32" s="149">
        <v>1620852</v>
      </c>
      <c r="L32" s="149">
        <v>1620852</v>
      </c>
      <c r="M32" s="149">
        <v>1620852</v>
      </c>
      <c r="N32" s="149">
        <v>0</v>
      </c>
      <c r="O32" s="149">
        <v>0</v>
      </c>
      <c r="P32" s="149">
        <v>0</v>
      </c>
      <c r="Q32" s="149">
        <v>0</v>
      </c>
      <c r="R32" s="149">
        <v>0</v>
      </c>
      <c r="S32" s="149">
        <v>0</v>
      </c>
      <c r="T32" s="149">
        <v>0</v>
      </c>
    </row>
    <row r="33" ht="19" customHeight="1" spans="1:20">
      <c r="A33" s="151" t="s">
        <v>222</v>
      </c>
      <c r="B33" s="151" t="s">
        <v>5</v>
      </c>
      <c r="C33" s="151" t="s">
        <v>5</v>
      </c>
      <c r="D33" s="151" t="s">
        <v>5</v>
      </c>
      <c r="E33" s="151" t="s">
        <v>5</v>
      </c>
      <c r="F33" s="151" t="s">
        <v>5</v>
      </c>
      <c r="G33" s="151" t="s">
        <v>5</v>
      </c>
      <c r="H33" s="151" t="s">
        <v>5</v>
      </c>
      <c r="I33" s="151" t="s">
        <v>5</v>
      </c>
      <c r="J33" s="151" t="s">
        <v>5</v>
      </c>
      <c r="K33" s="151" t="s">
        <v>5</v>
      </c>
      <c r="L33" s="151" t="s">
        <v>5</v>
      </c>
      <c r="M33" s="151" t="s">
        <v>5</v>
      </c>
      <c r="N33" s="151" t="s">
        <v>5</v>
      </c>
      <c r="O33" s="151" t="s">
        <v>5</v>
      </c>
      <c r="P33" s="151" t="s">
        <v>5</v>
      </c>
      <c r="Q33" s="151" t="s">
        <v>5</v>
      </c>
      <c r="R33" s="151" t="s">
        <v>5</v>
      </c>
      <c r="S33" s="151" t="s">
        <v>5</v>
      </c>
      <c r="T33" s="151" t="s">
        <v>5</v>
      </c>
    </row>
  </sheetData>
  <mergeCells count="57">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T3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5" workbookViewId="0">
      <selection activeCell="I7" sqref="I7:I3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76" customFormat="1" ht="22.5" spans="1:9">
      <c r="A1" s="179" t="s">
        <v>223</v>
      </c>
      <c r="B1" s="179"/>
      <c r="C1" s="179"/>
      <c r="D1" s="179"/>
      <c r="E1" s="179"/>
      <c r="F1" s="179"/>
      <c r="G1" s="179"/>
      <c r="H1" s="179"/>
      <c r="I1" s="179"/>
    </row>
    <row r="2" s="177" customFormat="1" ht="14.1" customHeight="1" spans="1:9">
      <c r="A2" s="168"/>
      <c r="B2" s="168"/>
      <c r="C2" s="168"/>
      <c r="D2" s="168"/>
      <c r="E2" s="168"/>
      <c r="F2" s="168"/>
      <c r="G2" s="168"/>
      <c r="H2" s="146" t="s">
        <v>224</v>
      </c>
      <c r="I2" s="146"/>
    </row>
    <row r="3" s="178" customFormat="1" ht="14.1" customHeight="1" spans="1:9">
      <c r="A3" s="180" t="s">
        <v>2</v>
      </c>
      <c r="B3" s="168"/>
      <c r="D3" s="168"/>
      <c r="E3" s="168"/>
      <c r="F3" s="168"/>
      <c r="G3" s="168"/>
      <c r="H3" s="181" t="s">
        <v>213</v>
      </c>
      <c r="I3" s="181"/>
    </row>
    <row r="4" s="160" customFormat="1" ht="19" customHeight="1" spans="1:9">
      <c r="A4" s="156" t="s">
        <v>219</v>
      </c>
      <c r="B4" s="156" t="s">
        <v>5</v>
      </c>
      <c r="C4" s="156" t="s">
        <v>5</v>
      </c>
      <c r="D4" s="156" t="s">
        <v>218</v>
      </c>
      <c r="E4" s="156" t="s">
        <v>5</v>
      </c>
      <c r="F4" s="156" t="s">
        <v>5</v>
      </c>
      <c r="G4" s="156" t="s">
        <v>5</v>
      </c>
      <c r="H4" s="156" t="s">
        <v>5</v>
      </c>
      <c r="I4" s="156" t="s">
        <v>5</v>
      </c>
    </row>
    <row r="5" s="160" customFormat="1" ht="19" customHeight="1" spans="1:9">
      <c r="A5" s="156" t="s">
        <v>225</v>
      </c>
      <c r="B5" s="156" t="s">
        <v>123</v>
      </c>
      <c r="C5" s="156" t="s">
        <v>9</v>
      </c>
      <c r="D5" s="156" t="s">
        <v>225</v>
      </c>
      <c r="E5" s="156" t="s">
        <v>123</v>
      </c>
      <c r="F5" s="156" t="s">
        <v>9</v>
      </c>
      <c r="G5" s="156" t="s">
        <v>225</v>
      </c>
      <c r="H5" s="156" t="s">
        <v>123</v>
      </c>
      <c r="I5" s="156" t="s">
        <v>9</v>
      </c>
    </row>
    <row r="6" s="160" customFormat="1" ht="19" customHeight="1" spans="1:9">
      <c r="A6" s="156" t="s">
        <v>5</v>
      </c>
      <c r="B6" s="156" t="s">
        <v>5</v>
      </c>
      <c r="C6" s="156" t="s">
        <v>5</v>
      </c>
      <c r="D6" s="156" t="s">
        <v>5</v>
      </c>
      <c r="E6" s="156" t="s">
        <v>5</v>
      </c>
      <c r="F6" s="156" t="s">
        <v>5</v>
      </c>
      <c r="G6" s="156" t="s">
        <v>5</v>
      </c>
      <c r="H6" s="156" t="s">
        <v>5</v>
      </c>
      <c r="I6" s="156" t="s">
        <v>5</v>
      </c>
    </row>
    <row r="7" s="160" customFormat="1" ht="19" customHeight="1" spans="1:9">
      <c r="A7" s="163" t="s">
        <v>226</v>
      </c>
      <c r="B7" s="163" t="s">
        <v>227</v>
      </c>
      <c r="C7" s="158">
        <v>20598433.42</v>
      </c>
      <c r="D7" s="163" t="s">
        <v>228</v>
      </c>
      <c r="E7" s="163" t="s">
        <v>229</v>
      </c>
      <c r="F7" s="158">
        <v>542575.83</v>
      </c>
      <c r="G7" s="163" t="s">
        <v>230</v>
      </c>
      <c r="H7" s="163" t="s">
        <v>231</v>
      </c>
      <c r="I7" s="158">
        <v>0</v>
      </c>
    </row>
    <row r="8" s="160" customFormat="1" ht="19" customHeight="1" spans="1:9">
      <c r="A8" s="163" t="s">
        <v>232</v>
      </c>
      <c r="B8" s="163" t="s">
        <v>233</v>
      </c>
      <c r="C8" s="158">
        <v>5008667</v>
      </c>
      <c r="D8" s="163" t="s">
        <v>234</v>
      </c>
      <c r="E8" s="163" t="s">
        <v>235</v>
      </c>
      <c r="F8" s="158">
        <v>159281.83</v>
      </c>
      <c r="G8" s="163" t="s">
        <v>236</v>
      </c>
      <c r="H8" s="163" t="s">
        <v>237</v>
      </c>
      <c r="I8" s="158">
        <v>0</v>
      </c>
    </row>
    <row r="9" s="160" customFormat="1" ht="19" customHeight="1" spans="1:9">
      <c r="A9" s="163" t="s">
        <v>238</v>
      </c>
      <c r="B9" s="163" t="s">
        <v>239</v>
      </c>
      <c r="C9" s="158">
        <v>5762</v>
      </c>
      <c r="D9" s="163" t="s">
        <v>240</v>
      </c>
      <c r="E9" s="163" t="s">
        <v>241</v>
      </c>
      <c r="F9" s="158">
        <v>0</v>
      </c>
      <c r="G9" s="163" t="s">
        <v>242</v>
      </c>
      <c r="H9" s="163" t="s">
        <v>243</v>
      </c>
      <c r="I9" s="158">
        <v>0</v>
      </c>
    </row>
    <row r="10" s="160" customFormat="1" ht="19" customHeight="1" spans="1:9">
      <c r="A10" s="163" t="s">
        <v>244</v>
      </c>
      <c r="B10" s="163" t="s">
        <v>245</v>
      </c>
      <c r="C10" s="158">
        <v>3069980</v>
      </c>
      <c r="D10" s="163" t="s">
        <v>246</v>
      </c>
      <c r="E10" s="163" t="s">
        <v>247</v>
      </c>
      <c r="F10" s="158">
        <v>0</v>
      </c>
      <c r="G10" s="163" t="s">
        <v>248</v>
      </c>
      <c r="H10" s="163" t="s">
        <v>249</v>
      </c>
      <c r="I10" s="158">
        <v>0</v>
      </c>
    </row>
    <row r="11" s="160" customFormat="1" ht="19" customHeight="1" spans="1:9">
      <c r="A11" s="163" t="s">
        <v>250</v>
      </c>
      <c r="B11" s="163" t="s">
        <v>251</v>
      </c>
      <c r="C11" s="158">
        <v>0</v>
      </c>
      <c r="D11" s="163" t="s">
        <v>252</v>
      </c>
      <c r="E11" s="163" t="s">
        <v>253</v>
      </c>
      <c r="F11" s="158">
        <v>0</v>
      </c>
      <c r="G11" s="163" t="s">
        <v>254</v>
      </c>
      <c r="H11" s="163" t="s">
        <v>255</v>
      </c>
      <c r="I11" s="158">
        <v>0</v>
      </c>
    </row>
    <row r="12" s="160" customFormat="1" ht="19" customHeight="1" spans="1:9">
      <c r="A12" s="163" t="s">
        <v>256</v>
      </c>
      <c r="B12" s="163" t="s">
        <v>257</v>
      </c>
      <c r="C12" s="158">
        <v>6161663</v>
      </c>
      <c r="D12" s="163" t="s">
        <v>258</v>
      </c>
      <c r="E12" s="163" t="s">
        <v>259</v>
      </c>
      <c r="F12" s="158">
        <v>0</v>
      </c>
      <c r="G12" s="163" t="s">
        <v>260</v>
      </c>
      <c r="H12" s="163" t="s">
        <v>261</v>
      </c>
      <c r="I12" s="158">
        <v>0</v>
      </c>
    </row>
    <row r="13" s="160" customFormat="1" ht="19" customHeight="1" spans="1:9">
      <c r="A13" s="163" t="s">
        <v>262</v>
      </c>
      <c r="B13" s="163" t="s">
        <v>263</v>
      </c>
      <c r="C13" s="158">
        <v>1765684.32</v>
      </c>
      <c r="D13" s="163" t="s">
        <v>264</v>
      </c>
      <c r="E13" s="163" t="s">
        <v>265</v>
      </c>
      <c r="F13" s="158">
        <v>0</v>
      </c>
      <c r="G13" s="163" t="s">
        <v>266</v>
      </c>
      <c r="H13" s="163" t="s">
        <v>267</v>
      </c>
      <c r="I13" s="158">
        <v>0</v>
      </c>
    </row>
    <row r="14" s="160" customFormat="1" ht="19" customHeight="1" spans="1:9">
      <c r="A14" s="163" t="s">
        <v>268</v>
      </c>
      <c r="B14" s="163" t="s">
        <v>269</v>
      </c>
      <c r="C14" s="158">
        <v>882842.16</v>
      </c>
      <c r="D14" s="163" t="s">
        <v>270</v>
      </c>
      <c r="E14" s="163" t="s">
        <v>271</v>
      </c>
      <c r="F14" s="158">
        <v>0</v>
      </c>
      <c r="G14" s="163" t="s">
        <v>272</v>
      </c>
      <c r="H14" s="163" t="s">
        <v>273</v>
      </c>
      <c r="I14" s="158">
        <v>0</v>
      </c>
    </row>
    <row r="15" s="160" customFormat="1" ht="19" customHeight="1" spans="1:9">
      <c r="A15" s="163" t="s">
        <v>274</v>
      </c>
      <c r="B15" s="163" t="s">
        <v>275</v>
      </c>
      <c r="C15" s="158">
        <v>749240.97</v>
      </c>
      <c r="D15" s="163" t="s">
        <v>276</v>
      </c>
      <c r="E15" s="163" t="s">
        <v>277</v>
      </c>
      <c r="F15" s="158">
        <v>0</v>
      </c>
      <c r="G15" s="163" t="s">
        <v>278</v>
      </c>
      <c r="H15" s="163" t="s">
        <v>279</v>
      </c>
      <c r="I15" s="158">
        <v>0</v>
      </c>
    </row>
    <row r="16" s="160" customFormat="1" ht="19" customHeight="1" spans="1:9">
      <c r="A16" s="163" t="s">
        <v>280</v>
      </c>
      <c r="B16" s="163" t="s">
        <v>281</v>
      </c>
      <c r="C16" s="158">
        <v>567637.8</v>
      </c>
      <c r="D16" s="163" t="s">
        <v>282</v>
      </c>
      <c r="E16" s="163" t="s">
        <v>283</v>
      </c>
      <c r="F16" s="158">
        <v>0</v>
      </c>
      <c r="G16" s="163" t="s">
        <v>284</v>
      </c>
      <c r="H16" s="163" t="s">
        <v>285</v>
      </c>
      <c r="I16" s="158">
        <v>0</v>
      </c>
    </row>
    <row r="17" s="160" customFormat="1" ht="19" customHeight="1" spans="1:9">
      <c r="A17" s="163" t="s">
        <v>286</v>
      </c>
      <c r="B17" s="163" t="s">
        <v>287</v>
      </c>
      <c r="C17" s="158">
        <v>187850.65</v>
      </c>
      <c r="D17" s="163" t="s">
        <v>288</v>
      </c>
      <c r="E17" s="163" t="s">
        <v>289</v>
      </c>
      <c r="F17" s="158">
        <v>0</v>
      </c>
      <c r="G17" s="163" t="s">
        <v>290</v>
      </c>
      <c r="H17" s="163" t="s">
        <v>291</v>
      </c>
      <c r="I17" s="158">
        <v>0</v>
      </c>
    </row>
    <row r="18" s="160" customFormat="1" ht="19" customHeight="1" spans="1:9">
      <c r="A18" s="163" t="s">
        <v>292</v>
      </c>
      <c r="B18" s="163" t="s">
        <v>293</v>
      </c>
      <c r="C18" s="158">
        <v>1620852</v>
      </c>
      <c r="D18" s="163" t="s">
        <v>294</v>
      </c>
      <c r="E18" s="163" t="s">
        <v>295</v>
      </c>
      <c r="F18" s="158">
        <v>0</v>
      </c>
      <c r="G18" s="163" t="s">
        <v>296</v>
      </c>
      <c r="H18" s="163" t="s">
        <v>297</v>
      </c>
      <c r="I18" s="158">
        <v>0</v>
      </c>
    </row>
    <row r="19" s="160" customFormat="1" ht="19" customHeight="1" spans="1:9">
      <c r="A19" s="163" t="s">
        <v>298</v>
      </c>
      <c r="B19" s="163" t="s">
        <v>299</v>
      </c>
      <c r="C19" s="158">
        <v>0</v>
      </c>
      <c r="D19" s="163" t="s">
        <v>300</v>
      </c>
      <c r="E19" s="163" t="s">
        <v>301</v>
      </c>
      <c r="F19" s="158">
        <v>0</v>
      </c>
      <c r="G19" s="163" t="s">
        <v>302</v>
      </c>
      <c r="H19" s="163" t="s">
        <v>303</v>
      </c>
      <c r="I19" s="158">
        <v>0</v>
      </c>
    </row>
    <row r="20" s="160" customFormat="1" ht="19" customHeight="1" spans="1:9">
      <c r="A20" s="163" t="s">
        <v>304</v>
      </c>
      <c r="B20" s="163" t="s">
        <v>305</v>
      </c>
      <c r="C20" s="158">
        <v>578253.52</v>
      </c>
      <c r="D20" s="163" t="s">
        <v>306</v>
      </c>
      <c r="E20" s="163" t="s">
        <v>307</v>
      </c>
      <c r="F20" s="158">
        <v>0</v>
      </c>
      <c r="G20" s="163" t="s">
        <v>308</v>
      </c>
      <c r="H20" s="163" t="s">
        <v>309</v>
      </c>
      <c r="I20" s="158">
        <v>0</v>
      </c>
    </row>
    <row r="21" s="160" customFormat="1" ht="19" customHeight="1" spans="1:9">
      <c r="A21" s="163" t="s">
        <v>310</v>
      </c>
      <c r="B21" s="163" t="s">
        <v>311</v>
      </c>
      <c r="C21" s="158">
        <v>681700</v>
      </c>
      <c r="D21" s="163" t="s">
        <v>312</v>
      </c>
      <c r="E21" s="163" t="s">
        <v>313</v>
      </c>
      <c r="F21" s="158">
        <v>18767</v>
      </c>
      <c r="G21" s="163" t="s">
        <v>314</v>
      </c>
      <c r="H21" s="163" t="s">
        <v>315</v>
      </c>
      <c r="I21" s="158">
        <v>0</v>
      </c>
    </row>
    <row r="22" s="160" customFormat="1" ht="19" customHeight="1" spans="1:9">
      <c r="A22" s="163" t="s">
        <v>316</v>
      </c>
      <c r="B22" s="163" t="s">
        <v>317</v>
      </c>
      <c r="C22" s="158">
        <v>0</v>
      </c>
      <c r="D22" s="163" t="s">
        <v>318</v>
      </c>
      <c r="E22" s="163" t="s">
        <v>319</v>
      </c>
      <c r="F22" s="158">
        <v>0</v>
      </c>
      <c r="G22" s="163" t="s">
        <v>320</v>
      </c>
      <c r="H22" s="163" t="s">
        <v>321</v>
      </c>
      <c r="I22" s="158">
        <v>0</v>
      </c>
    </row>
    <row r="23" s="160" customFormat="1" ht="19" customHeight="1" spans="1:9">
      <c r="A23" s="163" t="s">
        <v>322</v>
      </c>
      <c r="B23" s="163" t="s">
        <v>323</v>
      </c>
      <c r="C23" s="158">
        <v>0</v>
      </c>
      <c r="D23" s="163" t="s">
        <v>324</v>
      </c>
      <c r="E23" s="163" t="s">
        <v>325</v>
      </c>
      <c r="F23" s="158">
        <v>0</v>
      </c>
      <c r="G23" s="163" t="s">
        <v>326</v>
      </c>
      <c r="H23" s="163" t="s">
        <v>327</v>
      </c>
      <c r="I23" s="158">
        <v>0</v>
      </c>
    </row>
    <row r="24" s="160" customFormat="1" ht="19" customHeight="1" spans="1:9">
      <c r="A24" s="163" t="s">
        <v>328</v>
      </c>
      <c r="B24" s="163" t="s">
        <v>329</v>
      </c>
      <c r="C24" s="158">
        <v>0</v>
      </c>
      <c r="D24" s="163" t="s">
        <v>330</v>
      </c>
      <c r="E24" s="163" t="s">
        <v>331</v>
      </c>
      <c r="F24" s="158">
        <v>0</v>
      </c>
      <c r="G24" s="163" t="s">
        <v>332</v>
      </c>
      <c r="H24" s="163" t="s">
        <v>333</v>
      </c>
      <c r="I24" s="158">
        <v>0</v>
      </c>
    </row>
    <row r="25" s="160" customFormat="1" ht="19" customHeight="1" spans="1:9">
      <c r="A25" s="163" t="s">
        <v>334</v>
      </c>
      <c r="B25" s="163" t="s">
        <v>335</v>
      </c>
      <c r="C25" s="158">
        <v>0</v>
      </c>
      <c r="D25" s="163" t="s">
        <v>336</v>
      </c>
      <c r="E25" s="163" t="s">
        <v>337</v>
      </c>
      <c r="F25" s="158">
        <v>0</v>
      </c>
      <c r="G25" s="163" t="s">
        <v>338</v>
      </c>
      <c r="H25" s="163" t="s">
        <v>339</v>
      </c>
      <c r="I25" s="158">
        <v>0</v>
      </c>
    </row>
    <row r="26" s="160" customFormat="1" ht="19" customHeight="1" spans="1:9">
      <c r="A26" s="163" t="s">
        <v>340</v>
      </c>
      <c r="B26" s="163" t="s">
        <v>341</v>
      </c>
      <c r="C26" s="158">
        <v>681700</v>
      </c>
      <c r="D26" s="163" t="s">
        <v>342</v>
      </c>
      <c r="E26" s="163" t="s">
        <v>343</v>
      </c>
      <c r="F26" s="158">
        <v>0</v>
      </c>
      <c r="G26" s="163" t="s">
        <v>344</v>
      </c>
      <c r="H26" s="163" t="s">
        <v>345</v>
      </c>
      <c r="I26" s="158">
        <v>0</v>
      </c>
    </row>
    <row r="27" s="160" customFormat="1" ht="19" customHeight="1" spans="1:9">
      <c r="A27" s="163" t="s">
        <v>346</v>
      </c>
      <c r="B27" s="163" t="s">
        <v>347</v>
      </c>
      <c r="C27" s="158">
        <v>0</v>
      </c>
      <c r="D27" s="163" t="s">
        <v>348</v>
      </c>
      <c r="E27" s="163" t="s">
        <v>349</v>
      </c>
      <c r="F27" s="158">
        <v>0</v>
      </c>
      <c r="G27" s="163" t="s">
        <v>350</v>
      </c>
      <c r="H27" s="163" t="s">
        <v>351</v>
      </c>
      <c r="I27" s="158">
        <v>0</v>
      </c>
    </row>
    <row r="28" s="160" customFormat="1" ht="19" customHeight="1" spans="1:9">
      <c r="A28" s="163" t="s">
        <v>352</v>
      </c>
      <c r="B28" s="163" t="s">
        <v>353</v>
      </c>
      <c r="C28" s="158">
        <v>0</v>
      </c>
      <c r="D28" s="163" t="s">
        <v>354</v>
      </c>
      <c r="E28" s="163" t="s">
        <v>355</v>
      </c>
      <c r="F28" s="158">
        <v>73320</v>
      </c>
      <c r="G28" s="163" t="s">
        <v>356</v>
      </c>
      <c r="H28" s="163" t="s">
        <v>357</v>
      </c>
      <c r="I28" s="158">
        <v>0</v>
      </c>
    </row>
    <row r="29" s="160" customFormat="1" ht="19" customHeight="1" spans="1:9">
      <c r="A29" s="163" t="s">
        <v>358</v>
      </c>
      <c r="B29" s="163" t="s">
        <v>359</v>
      </c>
      <c r="C29" s="158">
        <v>0</v>
      </c>
      <c r="D29" s="163" t="s">
        <v>360</v>
      </c>
      <c r="E29" s="163" t="s">
        <v>361</v>
      </c>
      <c r="F29" s="158">
        <v>291207</v>
      </c>
      <c r="G29" s="163" t="s">
        <v>362</v>
      </c>
      <c r="H29" s="163" t="s">
        <v>363</v>
      </c>
      <c r="I29" s="158">
        <v>0</v>
      </c>
    </row>
    <row r="30" s="160" customFormat="1" ht="19" customHeight="1" spans="1:9">
      <c r="A30" s="163" t="s">
        <v>364</v>
      </c>
      <c r="B30" s="163" t="s">
        <v>365</v>
      </c>
      <c r="C30" s="158">
        <v>0</v>
      </c>
      <c r="D30" s="163" t="s">
        <v>366</v>
      </c>
      <c r="E30" s="163" t="s">
        <v>367</v>
      </c>
      <c r="F30" s="158">
        <v>0</v>
      </c>
      <c r="G30" s="163" t="s">
        <v>368</v>
      </c>
      <c r="H30" s="163" t="s">
        <v>369</v>
      </c>
      <c r="I30" s="158">
        <v>0</v>
      </c>
    </row>
    <row r="31" s="160" customFormat="1" ht="19" customHeight="1" spans="1:9">
      <c r="A31" s="163" t="s">
        <v>370</v>
      </c>
      <c r="B31" s="163" t="s">
        <v>371</v>
      </c>
      <c r="C31" s="158">
        <v>0</v>
      </c>
      <c r="D31" s="163" t="s">
        <v>372</v>
      </c>
      <c r="E31" s="163" t="s">
        <v>373</v>
      </c>
      <c r="F31" s="158">
        <v>0</v>
      </c>
      <c r="G31" s="163" t="s">
        <v>374</v>
      </c>
      <c r="H31" s="163" t="s">
        <v>176</v>
      </c>
      <c r="I31" s="158">
        <v>0</v>
      </c>
    </row>
    <row r="32" s="160" customFormat="1" ht="19" customHeight="1" spans="1:9">
      <c r="A32" s="163" t="s">
        <v>375</v>
      </c>
      <c r="B32" s="163" t="s">
        <v>376</v>
      </c>
      <c r="C32" s="158">
        <v>0</v>
      </c>
      <c r="D32" s="163" t="s">
        <v>377</v>
      </c>
      <c r="E32" s="163" t="s">
        <v>378</v>
      </c>
      <c r="F32" s="158">
        <v>0</v>
      </c>
      <c r="G32" s="163" t="s">
        <v>379</v>
      </c>
      <c r="H32" s="163" t="s">
        <v>380</v>
      </c>
      <c r="I32" s="158">
        <v>0</v>
      </c>
    </row>
    <row r="33" s="160" customFormat="1" ht="19" customHeight="1" spans="1:9">
      <c r="A33" s="163" t="s">
        <v>381</v>
      </c>
      <c r="B33" s="163" t="s">
        <v>382</v>
      </c>
      <c r="C33" s="158">
        <v>0</v>
      </c>
      <c r="D33" s="163" t="s">
        <v>383</v>
      </c>
      <c r="E33" s="163" t="s">
        <v>384</v>
      </c>
      <c r="F33" s="158">
        <v>0</v>
      </c>
      <c r="G33" s="163" t="s">
        <v>385</v>
      </c>
      <c r="H33" s="163" t="s">
        <v>386</v>
      </c>
      <c r="I33" s="158">
        <v>0</v>
      </c>
    </row>
    <row r="34" s="160" customFormat="1" ht="19" customHeight="1" spans="1:9">
      <c r="A34" s="163" t="s">
        <v>5</v>
      </c>
      <c r="B34" s="163" t="s">
        <v>5</v>
      </c>
      <c r="C34" s="158"/>
      <c r="D34" s="163" t="s">
        <v>387</v>
      </c>
      <c r="E34" s="163" t="s">
        <v>388</v>
      </c>
      <c r="F34" s="158">
        <v>0</v>
      </c>
      <c r="G34" s="163" t="s">
        <v>389</v>
      </c>
      <c r="H34" s="163" t="s">
        <v>390</v>
      </c>
      <c r="I34" s="158">
        <v>0</v>
      </c>
    </row>
    <row r="35" s="160" customFormat="1" ht="19" customHeight="1" spans="1:9">
      <c r="A35" s="163" t="s">
        <v>5</v>
      </c>
      <c r="B35" s="163" t="s">
        <v>5</v>
      </c>
      <c r="C35" s="158"/>
      <c r="D35" s="163" t="s">
        <v>391</v>
      </c>
      <c r="E35" s="163" t="s">
        <v>392</v>
      </c>
      <c r="F35" s="158">
        <v>0</v>
      </c>
      <c r="G35" s="163" t="s">
        <v>393</v>
      </c>
      <c r="H35" s="163" t="s">
        <v>394</v>
      </c>
      <c r="I35" s="158">
        <v>0</v>
      </c>
    </row>
    <row r="36" s="160" customFormat="1" ht="19" customHeight="1" spans="1:9">
      <c r="A36" s="163" t="s">
        <v>5</v>
      </c>
      <c r="B36" s="163" t="s">
        <v>5</v>
      </c>
      <c r="C36" s="158"/>
      <c r="D36" s="163" t="s">
        <v>395</v>
      </c>
      <c r="E36" s="163" t="s">
        <v>396</v>
      </c>
      <c r="F36" s="158">
        <v>0</v>
      </c>
      <c r="G36" s="163" t="s">
        <v>397</v>
      </c>
      <c r="H36" s="163" t="s">
        <v>398</v>
      </c>
      <c r="I36" s="158">
        <v>0</v>
      </c>
    </row>
    <row r="37" s="160" customFormat="1" ht="19" customHeight="1" spans="1:9">
      <c r="A37" s="163" t="s">
        <v>5</v>
      </c>
      <c r="B37" s="163" t="s">
        <v>5</v>
      </c>
      <c r="C37" s="158"/>
      <c r="D37" s="163" t="s">
        <v>399</v>
      </c>
      <c r="E37" s="163" t="s">
        <v>400</v>
      </c>
      <c r="F37" s="158">
        <v>0</v>
      </c>
      <c r="G37" s="163" t="s">
        <v>5</v>
      </c>
      <c r="H37" s="163" t="s">
        <v>5</v>
      </c>
      <c r="I37" s="158"/>
    </row>
    <row r="38" s="160" customFormat="1" ht="19" customHeight="1" spans="1:9">
      <c r="A38" s="163" t="s">
        <v>5</v>
      </c>
      <c r="B38" s="163" t="s">
        <v>5</v>
      </c>
      <c r="C38" s="158"/>
      <c r="D38" s="163" t="s">
        <v>401</v>
      </c>
      <c r="E38" s="163" t="s">
        <v>402</v>
      </c>
      <c r="F38" s="158">
        <v>0</v>
      </c>
      <c r="G38" s="163" t="s">
        <v>5</v>
      </c>
      <c r="H38" s="163" t="s">
        <v>5</v>
      </c>
      <c r="I38" s="158"/>
    </row>
    <row r="39" s="160" customFormat="1" ht="19" customHeight="1" spans="1:9">
      <c r="A39" s="157" t="s">
        <v>403</v>
      </c>
      <c r="B39" s="157" t="s">
        <v>5</v>
      </c>
      <c r="C39" s="158">
        <v>21280133.42</v>
      </c>
      <c r="D39" s="157" t="s">
        <v>404</v>
      </c>
      <c r="E39" s="157" t="s">
        <v>5</v>
      </c>
      <c r="F39" s="157" t="s">
        <v>5</v>
      </c>
      <c r="G39" s="157" t="s">
        <v>5</v>
      </c>
      <c r="H39" s="157" t="s">
        <v>5</v>
      </c>
      <c r="I39" s="158">
        <v>542575.83</v>
      </c>
    </row>
    <row r="40" s="160" customFormat="1" ht="19" customHeight="1" spans="1:9">
      <c r="A40" s="164" t="s">
        <v>405</v>
      </c>
      <c r="B40" s="164" t="s">
        <v>5</v>
      </c>
      <c r="C40" s="164" t="s">
        <v>5</v>
      </c>
      <c r="D40" s="164" t="s">
        <v>5</v>
      </c>
      <c r="E40" s="164" t="s">
        <v>5</v>
      </c>
      <c r="F40" s="164" t="s">
        <v>5</v>
      </c>
      <c r="G40" s="164" t="s">
        <v>5</v>
      </c>
      <c r="H40" s="164" t="s">
        <v>5</v>
      </c>
      <c r="I40" s="164" t="s">
        <v>5</v>
      </c>
    </row>
    <row r="41" spans="1:9">
      <c r="A41" s="182"/>
      <c r="B41" s="182"/>
      <c r="C41" s="182"/>
      <c r="D41" s="182"/>
      <c r="E41" s="182"/>
      <c r="F41" s="182"/>
      <c r="G41" s="182"/>
      <c r="H41" s="182"/>
      <c r="I41" s="18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65" customFormat="1" ht="27" spans="1:12">
      <c r="A1" s="166" t="s">
        <v>406</v>
      </c>
      <c r="B1" s="166"/>
      <c r="C1" s="166"/>
      <c r="D1" s="166"/>
      <c r="E1" s="166"/>
      <c r="F1" s="166"/>
      <c r="G1" s="166"/>
      <c r="H1" s="166"/>
      <c r="I1" s="166"/>
      <c r="J1" s="166"/>
      <c r="K1" s="166"/>
      <c r="L1" s="166"/>
    </row>
    <row r="2" s="165" customFormat="1" ht="12.75" spans="1:12">
      <c r="L2" s="167" t="s">
        <v>407</v>
      </c>
    </row>
    <row r="3" s="165" customFormat="1" ht="12.75" spans="1:12">
      <c r="A3" s="168" t="s">
        <v>2</v>
      </c>
      <c r="F3" s="169"/>
      <c r="G3" s="169"/>
      <c r="H3" s="169"/>
      <c r="I3" s="169"/>
      <c r="L3" s="167" t="s">
        <v>3</v>
      </c>
    </row>
    <row r="4" ht="15" customHeight="1" spans="1:12">
      <c r="A4" s="157" t="s">
        <v>408</v>
      </c>
      <c r="B4" s="157" t="s">
        <v>5</v>
      </c>
      <c r="C4" s="157" t="s">
        <v>5</v>
      </c>
      <c r="D4" s="157" t="s">
        <v>218</v>
      </c>
      <c r="E4" s="157" t="s">
        <v>5</v>
      </c>
      <c r="F4" s="157" t="s">
        <v>5</v>
      </c>
      <c r="G4" s="157" t="s">
        <v>5</v>
      </c>
      <c r="H4" s="157" t="s">
        <v>5</v>
      </c>
      <c r="I4" s="157" t="s">
        <v>5</v>
      </c>
      <c r="J4" s="157" t="s">
        <v>5</v>
      </c>
      <c r="K4" s="157" t="s">
        <v>5</v>
      </c>
      <c r="L4" s="157" t="s">
        <v>5</v>
      </c>
    </row>
    <row r="5" ht="15" customHeight="1" spans="1:12">
      <c r="A5" s="170" t="s">
        <v>225</v>
      </c>
      <c r="B5" s="157" t="s">
        <v>123</v>
      </c>
      <c r="C5" s="157" t="s">
        <v>9</v>
      </c>
      <c r="D5" s="157" t="s">
        <v>225</v>
      </c>
      <c r="E5" s="157" t="s">
        <v>123</v>
      </c>
      <c r="F5" s="157" t="s">
        <v>9</v>
      </c>
      <c r="G5" s="157" t="s">
        <v>225</v>
      </c>
      <c r="H5" s="157" t="s">
        <v>123</v>
      </c>
      <c r="I5" s="157" t="s">
        <v>9</v>
      </c>
      <c r="J5" s="157" t="s">
        <v>225</v>
      </c>
      <c r="K5" s="157" t="s">
        <v>123</v>
      </c>
      <c r="L5" s="157" t="s">
        <v>9</v>
      </c>
    </row>
    <row r="6" ht="15" customHeight="1" spans="1:12">
      <c r="A6" s="171" t="s">
        <v>226</v>
      </c>
      <c r="B6" s="163" t="s">
        <v>227</v>
      </c>
      <c r="C6" s="158">
        <v>0</v>
      </c>
      <c r="D6" s="163" t="s">
        <v>228</v>
      </c>
      <c r="E6" s="163" t="s">
        <v>229</v>
      </c>
      <c r="F6" s="158">
        <v>1050136.07</v>
      </c>
      <c r="G6" s="163" t="s">
        <v>409</v>
      </c>
      <c r="H6" s="163" t="s">
        <v>410</v>
      </c>
      <c r="I6" s="158">
        <v>0</v>
      </c>
      <c r="J6" s="163" t="s">
        <v>411</v>
      </c>
      <c r="K6" s="163" t="s">
        <v>412</v>
      </c>
      <c r="L6" s="158">
        <v>0</v>
      </c>
    </row>
    <row r="7" ht="15" customHeight="1" spans="1:12">
      <c r="A7" s="172" t="s">
        <v>232</v>
      </c>
      <c r="B7" s="163" t="s">
        <v>233</v>
      </c>
      <c r="C7" s="158">
        <v>0</v>
      </c>
      <c r="D7" s="163" t="s">
        <v>234</v>
      </c>
      <c r="E7" s="163" t="s">
        <v>235</v>
      </c>
      <c r="F7" s="158">
        <v>1050136.07</v>
      </c>
      <c r="G7" s="163" t="s">
        <v>413</v>
      </c>
      <c r="H7" s="163" t="s">
        <v>237</v>
      </c>
      <c r="I7" s="158">
        <v>0</v>
      </c>
      <c r="J7" s="163" t="s">
        <v>414</v>
      </c>
      <c r="K7" s="163" t="s">
        <v>415</v>
      </c>
      <c r="L7" s="158">
        <v>0</v>
      </c>
    </row>
    <row r="8" ht="15" customHeight="1" spans="1:12">
      <c r="A8" s="172" t="s">
        <v>238</v>
      </c>
      <c r="B8" s="163" t="s">
        <v>239</v>
      </c>
      <c r="C8" s="158">
        <v>0</v>
      </c>
      <c r="D8" s="163" t="s">
        <v>240</v>
      </c>
      <c r="E8" s="163" t="s">
        <v>241</v>
      </c>
      <c r="F8" s="158">
        <v>0</v>
      </c>
      <c r="G8" s="163" t="s">
        <v>416</v>
      </c>
      <c r="H8" s="163" t="s">
        <v>243</v>
      </c>
      <c r="I8" s="158">
        <v>0</v>
      </c>
      <c r="J8" s="163" t="s">
        <v>417</v>
      </c>
      <c r="K8" s="163" t="s">
        <v>369</v>
      </c>
      <c r="L8" s="158">
        <v>0</v>
      </c>
    </row>
    <row r="9" ht="15" customHeight="1" spans="1:12">
      <c r="A9" s="172" t="s">
        <v>244</v>
      </c>
      <c r="B9" s="163" t="s">
        <v>245</v>
      </c>
      <c r="C9" s="158">
        <v>0</v>
      </c>
      <c r="D9" s="163" t="s">
        <v>246</v>
      </c>
      <c r="E9" s="163" t="s">
        <v>247</v>
      </c>
      <c r="F9" s="158">
        <v>0</v>
      </c>
      <c r="G9" s="163" t="s">
        <v>418</v>
      </c>
      <c r="H9" s="163" t="s">
        <v>249</v>
      </c>
      <c r="I9" s="158">
        <v>0</v>
      </c>
      <c r="J9" s="163" t="s">
        <v>332</v>
      </c>
      <c r="K9" s="163" t="s">
        <v>333</v>
      </c>
      <c r="L9" s="158">
        <v>0</v>
      </c>
    </row>
    <row r="10" ht="15" customHeight="1" spans="1:12">
      <c r="A10" s="172" t="s">
        <v>250</v>
      </c>
      <c r="B10" s="163" t="s">
        <v>251</v>
      </c>
      <c r="C10" s="158">
        <v>0</v>
      </c>
      <c r="D10" s="163" t="s">
        <v>252</v>
      </c>
      <c r="E10" s="163" t="s">
        <v>253</v>
      </c>
      <c r="F10" s="158">
        <v>0</v>
      </c>
      <c r="G10" s="163" t="s">
        <v>419</v>
      </c>
      <c r="H10" s="163" t="s">
        <v>255</v>
      </c>
      <c r="I10" s="158">
        <v>0</v>
      </c>
      <c r="J10" s="163" t="s">
        <v>338</v>
      </c>
      <c r="K10" s="163" t="s">
        <v>339</v>
      </c>
      <c r="L10" s="158">
        <v>0</v>
      </c>
    </row>
    <row r="11" ht="15" customHeight="1" spans="1:12">
      <c r="A11" s="172" t="s">
        <v>256</v>
      </c>
      <c r="B11" s="163" t="s">
        <v>257</v>
      </c>
      <c r="C11" s="158">
        <v>0</v>
      </c>
      <c r="D11" s="163" t="s">
        <v>258</v>
      </c>
      <c r="E11" s="163" t="s">
        <v>259</v>
      </c>
      <c r="F11" s="158">
        <v>0</v>
      </c>
      <c r="G11" s="163" t="s">
        <v>420</v>
      </c>
      <c r="H11" s="163" t="s">
        <v>261</v>
      </c>
      <c r="I11" s="158">
        <v>0</v>
      </c>
      <c r="J11" s="163" t="s">
        <v>344</v>
      </c>
      <c r="K11" s="163" t="s">
        <v>345</v>
      </c>
      <c r="L11" s="158">
        <v>0</v>
      </c>
    </row>
    <row r="12" ht="15" customHeight="1" spans="1:12">
      <c r="A12" s="172" t="s">
        <v>262</v>
      </c>
      <c r="B12" s="163" t="s">
        <v>263</v>
      </c>
      <c r="C12" s="158">
        <v>0</v>
      </c>
      <c r="D12" s="163" t="s">
        <v>264</v>
      </c>
      <c r="E12" s="163" t="s">
        <v>265</v>
      </c>
      <c r="F12" s="158">
        <v>0</v>
      </c>
      <c r="G12" s="163" t="s">
        <v>421</v>
      </c>
      <c r="H12" s="163" t="s">
        <v>267</v>
      </c>
      <c r="I12" s="158">
        <v>0</v>
      </c>
      <c r="J12" s="163" t="s">
        <v>350</v>
      </c>
      <c r="K12" s="163" t="s">
        <v>351</v>
      </c>
      <c r="L12" s="158">
        <v>0</v>
      </c>
    </row>
    <row r="13" ht="15" customHeight="1" spans="1:12">
      <c r="A13" s="172" t="s">
        <v>268</v>
      </c>
      <c r="B13" s="163" t="s">
        <v>269</v>
      </c>
      <c r="C13" s="158">
        <v>0</v>
      </c>
      <c r="D13" s="163" t="s">
        <v>270</v>
      </c>
      <c r="E13" s="163" t="s">
        <v>271</v>
      </c>
      <c r="F13" s="158">
        <v>0</v>
      </c>
      <c r="G13" s="163" t="s">
        <v>422</v>
      </c>
      <c r="H13" s="163" t="s">
        <v>273</v>
      </c>
      <c r="I13" s="158">
        <v>0</v>
      </c>
      <c r="J13" s="163" t="s">
        <v>356</v>
      </c>
      <c r="K13" s="163" t="s">
        <v>357</v>
      </c>
      <c r="L13" s="158">
        <v>0</v>
      </c>
    </row>
    <row r="14" ht="15" customHeight="1" spans="1:12">
      <c r="A14" s="172" t="s">
        <v>274</v>
      </c>
      <c r="B14" s="163" t="s">
        <v>275</v>
      </c>
      <c r="C14" s="158">
        <v>0</v>
      </c>
      <c r="D14" s="163" t="s">
        <v>276</v>
      </c>
      <c r="E14" s="163" t="s">
        <v>277</v>
      </c>
      <c r="F14" s="158">
        <v>0</v>
      </c>
      <c r="G14" s="163" t="s">
        <v>423</v>
      </c>
      <c r="H14" s="163" t="s">
        <v>303</v>
      </c>
      <c r="I14" s="158">
        <v>0</v>
      </c>
      <c r="J14" s="163" t="s">
        <v>362</v>
      </c>
      <c r="K14" s="163" t="s">
        <v>363</v>
      </c>
      <c r="L14" s="173">
        <v>0</v>
      </c>
    </row>
    <row r="15" ht="15" customHeight="1" spans="1:12">
      <c r="A15" s="172" t="s">
        <v>280</v>
      </c>
      <c r="B15" s="163" t="s">
        <v>281</v>
      </c>
      <c r="C15" s="158">
        <v>0</v>
      </c>
      <c r="D15" s="163" t="s">
        <v>282</v>
      </c>
      <c r="E15" s="163" t="s">
        <v>283</v>
      </c>
      <c r="F15" s="158">
        <v>0</v>
      </c>
      <c r="G15" s="163" t="s">
        <v>424</v>
      </c>
      <c r="H15" s="163" t="s">
        <v>309</v>
      </c>
      <c r="I15" s="158">
        <v>0</v>
      </c>
      <c r="J15" s="163" t="s">
        <v>368</v>
      </c>
      <c r="K15" s="163" t="s">
        <v>369</v>
      </c>
      <c r="L15" s="158">
        <v>0</v>
      </c>
    </row>
    <row r="16" ht="15" customHeight="1" spans="1:12">
      <c r="A16" s="172" t="s">
        <v>286</v>
      </c>
      <c r="B16" s="163" t="s">
        <v>287</v>
      </c>
      <c r="C16" s="158">
        <v>0</v>
      </c>
      <c r="D16" s="163" t="s">
        <v>288</v>
      </c>
      <c r="E16" s="163" t="s">
        <v>289</v>
      </c>
      <c r="F16" s="158">
        <v>0</v>
      </c>
      <c r="G16" s="163" t="s">
        <v>425</v>
      </c>
      <c r="H16" s="163" t="s">
        <v>315</v>
      </c>
      <c r="I16" s="158">
        <v>0</v>
      </c>
      <c r="J16" s="163" t="s">
        <v>426</v>
      </c>
      <c r="K16" s="163" t="s">
        <v>427</v>
      </c>
      <c r="L16" s="158">
        <v>0</v>
      </c>
    </row>
    <row r="17" ht="15" customHeight="1" spans="1:12">
      <c r="A17" s="172" t="s">
        <v>292</v>
      </c>
      <c r="B17" s="163" t="s">
        <v>293</v>
      </c>
      <c r="C17" s="158">
        <v>0</v>
      </c>
      <c r="D17" s="163" t="s">
        <v>294</v>
      </c>
      <c r="E17" s="163" t="s">
        <v>295</v>
      </c>
      <c r="F17" s="158">
        <v>0</v>
      </c>
      <c r="G17" s="163" t="s">
        <v>428</v>
      </c>
      <c r="H17" s="163" t="s">
        <v>321</v>
      </c>
      <c r="I17" s="158">
        <v>0</v>
      </c>
      <c r="J17" s="163" t="s">
        <v>429</v>
      </c>
      <c r="K17" s="163" t="s">
        <v>430</v>
      </c>
      <c r="L17" s="158">
        <v>0</v>
      </c>
    </row>
    <row r="18" ht="15" customHeight="1" spans="1:12">
      <c r="A18" s="172" t="s">
        <v>298</v>
      </c>
      <c r="B18" s="163" t="s">
        <v>299</v>
      </c>
      <c r="C18" s="158">
        <v>0</v>
      </c>
      <c r="D18" s="163" t="s">
        <v>300</v>
      </c>
      <c r="E18" s="163" t="s">
        <v>301</v>
      </c>
      <c r="F18" s="158">
        <v>0</v>
      </c>
      <c r="G18" s="163" t="s">
        <v>431</v>
      </c>
      <c r="H18" s="163" t="s">
        <v>432</v>
      </c>
      <c r="I18" s="158">
        <v>0</v>
      </c>
      <c r="J18" s="163" t="s">
        <v>433</v>
      </c>
      <c r="K18" s="163" t="s">
        <v>434</v>
      </c>
      <c r="L18" s="158">
        <v>0</v>
      </c>
    </row>
    <row r="19" ht="15" customHeight="1" spans="1:12">
      <c r="A19" s="172" t="s">
        <v>304</v>
      </c>
      <c r="B19" s="163" t="s">
        <v>305</v>
      </c>
      <c r="C19" s="158">
        <v>0</v>
      </c>
      <c r="D19" s="163" t="s">
        <v>306</v>
      </c>
      <c r="E19" s="163" t="s">
        <v>307</v>
      </c>
      <c r="F19" s="158">
        <v>0</v>
      </c>
      <c r="G19" s="163" t="s">
        <v>230</v>
      </c>
      <c r="H19" s="163" t="s">
        <v>231</v>
      </c>
      <c r="I19" s="158">
        <v>0</v>
      </c>
      <c r="J19" s="163" t="s">
        <v>435</v>
      </c>
      <c r="K19" s="163" t="s">
        <v>436</v>
      </c>
      <c r="L19" s="158">
        <v>0</v>
      </c>
    </row>
    <row r="20" ht="15" customHeight="1" spans="1:12">
      <c r="A20" s="172" t="s">
        <v>310</v>
      </c>
      <c r="B20" s="163" t="s">
        <v>311</v>
      </c>
      <c r="C20" s="158">
        <v>79375</v>
      </c>
      <c r="D20" s="163" t="s">
        <v>312</v>
      </c>
      <c r="E20" s="163" t="s">
        <v>313</v>
      </c>
      <c r="F20" s="158">
        <v>0</v>
      </c>
      <c r="G20" s="163" t="s">
        <v>236</v>
      </c>
      <c r="H20" s="163" t="s">
        <v>237</v>
      </c>
      <c r="I20" s="158">
        <v>0</v>
      </c>
      <c r="J20" s="163" t="s">
        <v>374</v>
      </c>
      <c r="K20" s="163" t="s">
        <v>176</v>
      </c>
      <c r="L20" s="158">
        <v>0</v>
      </c>
    </row>
    <row r="21" ht="15" customHeight="1" spans="1:12">
      <c r="A21" s="172" t="s">
        <v>316</v>
      </c>
      <c r="B21" s="163" t="s">
        <v>317</v>
      </c>
      <c r="C21" s="158">
        <v>0</v>
      </c>
      <c r="D21" s="163" t="s">
        <v>318</v>
      </c>
      <c r="E21" s="163" t="s">
        <v>319</v>
      </c>
      <c r="F21" s="158">
        <v>0</v>
      </c>
      <c r="G21" s="163" t="s">
        <v>242</v>
      </c>
      <c r="H21" s="163" t="s">
        <v>243</v>
      </c>
      <c r="I21" s="158">
        <v>0</v>
      </c>
      <c r="J21" s="163" t="s">
        <v>379</v>
      </c>
      <c r="K21" s="163" t="s">
        <v>380</v>
      </c>
      <c r="L21" s="158">
        <v>0</v>
      </c>
    </row>
    <row r="22" ht="15" customHeight="1" spans="1:12">
      <c r="A22" s="172" t="s">
        <v>322</v>
      </c>
      <c r="B22" s="163" t="s">
        <v>323</v>
      </c>
      <c r="C22" s="158">
        <v>0</v>
      </c>
      <c r="D22" s="163" t="s">
        <v>324</v>
      </c>
      <c r="E22" s="163" t="s">
        <v>325</v>
      </c>
      <c r="F22" s="158">
        <v>0</v>
      </c>
      <c r="G22" s="163" t="s">
        <v>248</v>
      </c>
      <c r="H22" s="163" t="s">
        <v>249</v>
      </c>
      <c r="I22" s="158">
        <v>0</v>
      </c>
      <c r="J22" s="163" t="s">
        <v>385</v>
      </c>
      <c r="K22" s="163" t="s">
        <v>386</v>
      </c>
      <c r="L22" s="158">
        <v>0</v>
      </c>
    </row>
    <row r="23" ht="15" customHeight="1" spans="1:12">
      <c r="A23" s="172" t="s">
        <v>328</v>
      </c>
      <c r="B23" s="163" t="s">
        <v>329</v>
      </c>
      <c r="C23" s="158">
        <v>0</v>
      </c>
      <c r="D23" s="163" t="s">
        <v>330</v>
      </c>
      <c r="E23" s="163" t="s">
        <v>331</v>
      </c>
      <c r="F23" s="158">
        <v>0</v>
      </c>
      <c r="G23" s="163" t="s">
        <v>254</v>
      </c>
      <c r="H23" s="163" t="s">
        <v>255</v>
      </c>
      <c r="I23" s="158">
        <v>0</v>
      </c>
      <c r="J23" s="163" t="s">
        <v>389</v>
      </c>
      <c r="K23" s="163" t="s">
        <v>390</v>
      </c>
      <c r="L23" s="158">
        <v>0</v>
      </c>
    </row>
    <row r="24" ht="15" customHeight="1" spans="1:12">
      <c r="A24" s="172" t="s">
        <v>334</v>
      </c>
      <c r="B24" s="163" t="s">
        <v>335</v>
      </c>
      <c r="C24" s="158">
        <v>0</v>
      </c>
      <c r="D24" s="163" t="s">
        <v>336</v>
      </c>
      <c r="E24" s="163" t="s">
        <v>337</v>
      </c>
      <c r="F24" s="158">
        <v>0</v>
      </c>
      <c r="G24" s="163" t="s">
        <v>260</v>
      </c>
      <c r="H24" s="163" t="s">
        <v>261</v>
      </c>
      <c r="I24" s="158">
        <v>0</v>
      </c>
      <c r="J24" s="163" t="s">
        <v>393</v>
      </c>
      <c r="K24" s="163" t="s">
        <v>394</v>
      </c>
      <c r="L24" s="158">
        <v>0</v>
      </c>
    </row>
    <row r="25" ht="15" customHeight="1" spans="1:12">
      <c r="A25" s="172" t="s">
        <v>340</v>
      </c>
      <c r="B25" s="163" t="s">
        <v>341</v>
      </c>
      <c r="C25" s="158">
        <v>0</v>
      </c>
      <c r="D25" s="163" t="s">
        <v>342</v>
      </c>
      <c r="E25" s="163" t="s">
        <v>343</v>
      </c>
      <c r="F25" s="158">
        <v>0</v>
      </c>
      <c r="G25" s="163" t="s">
        <v>266</v>
      </c>
      <c r="H25" s="163" t="s">
        <v>267</v>
      </c>
      <c r="I25" s="158">
        <v>0</v>
      </c>
      <c r="J25" s="163" t="s">
        <v>397</v>
      </c>
      <c r="K25" s="163" t="s">
        <v>398</v>
      </c>
      <c r="L25" s="158">
        <v>0</v>
      </c>
    </row>
    <row r="26" ht="15" customHeight="1" spans="1:12">
      <c r="A26" s="172" t="s">
        <v>346</v>
      </c>
      <c r="B26" s="163" t="s">
        <v>347</v>
      </c>
      <c r="C26" s="158">
        <v>0</v>
      </c>
      <c r="D26" s="163" t="s">
        <v>348</v>
      </c>
      <c r="E26" s="163" t="s">
        <v>349</v>
      </c>
      <c r="F26" s="158">
        <v>0</v>
      </c>
      <c r="G26" s="163" t="s">
        <v>272</v>
      </c>
      <c r="H26" s="163" t="s">
        <v>273</v>
      </c>
      <c r="I26" s="158">
        <v>0</v>
      </c>
      <c r="J26" s="163" t="s">
        <v>5</v>
      </c>
      <c r="K26" s="163" t="s">
        <v>5</v>
      </c>
      <c r="L26" s="174" t="s">
        <v>5</v>
      </c>
    </row>
    <row r="27" ht="15" customHeight="1" spans="1:12">
      <c r="A27" s="172" t="s">
        <v>352</v>
      </c>
      <c r="B27" s="163" t="s">
        <v>353</v>
      </c>
      <c r="C27" s="158">
        <v>0</v>
      </c>
      <c r="D27" s="163" t="s">
        <v>354</v>
      </c>
      <c r="E27" s="163" t="s">
        <v>355</v>
      </c>
      <c r="F27" s="158">
        <v>0</v>
      </c>
      <c r="G27" s="163" t="s">
        <v>278</v>
      </c>
      <c r="H27" s="163" t="s">
        <v>279</v>
      </c>
      <c r="I27" s="158">
        <v>0</v>
      </c>
      <c r="J27" s="163" t="s">
        <v>5</v>
      </c>
      <c r="K27" s="163" t="s">
        <v>5</v>
      </c>
      <c r="L27" s="174" t="s">
        <v>5</v>
      </c>
    </row>
    <row r="28" ht="15" customHeight="1" spans="1:12">
      <c r="A28" s="172" t="s">
        <v>358</v>
      </c>
      <c r="B28" s="163" t="s">
        <v>359</v>
      </c>
      <c r="C28" s="158">
        <v>79375</v>
      </c>
      <c r="D28" s="163" t="s">
        <v>360</v>
      </c>
      <c r="E28" s="163" t="s">
        <v>361</v>
      </c>
      <c r="F28" s="158">
        <v>0</v>
      </c>
      <c r="G28" s="163" t="s">
        <v>284</v>
      </c>
      <c r="H28" s="163" t="s">
        <v>285</v>
      </c>
      <c r="I28" s="158">
        <v>0</v>
      </c>
      <c r="J28" s="163" t="s">
        <v>5</v>
      </c>
      <c r="K28" s="163" t="s">
        <v>5</v>
      </c>
      <c r="L28" s="174" t="s">
        <v>5</v>
      </c>
    </row>
    <row r="29" ht="15" customHeight="1" spans="1:12">
      <c r="A29" s="172" t="s">
        <v>364</v>
      </c>
      <c r="B29" s="163" t="s">
        <v>365</v>
      </c>
      <c r="C29" s="158">
        <v>0</v>
      </c>
      <c r="D29" s="163" t="s">
        <v>366</v>
      </c>
      <c r="E29" s="163" t="s">
        <v>367</v>
      </c>
      <c r="F29" s="158">
        <v>0</v>
      </c>
      <c r="G29" s="163" t="s">
        <v>290</v>
      </c>
      <c r="H29" s="163" t="s">
        <v>291</v>
      </c>
      <c r="I29" s="158">
        <v>0</v>
      </c>
      <c r="J29" s="163" t="s">
        <v>5</v>
      </c>
      <c r="K29" s="163" t="s">
        <v>5</v>
      </c>
      <c r="L29" s="174" t="s">
        <v>5</v>
      </c>
    </row>
    <row r="30" ht="15" customHeight="1" spans="1:12">
      <c r="A30" s="172" t="s">
        <v>370</v>
      </c>
      <c r="B30" s="163" t="s">
        <v>371</v>
      </c>
      <c r="C30" s="158">
        <v>0</v>
      </c>
      <c r="D30" s="163" t="s">
        <v>372</v>
      </c>
      <c r="E30" s="163" t="s">
        <v>373</v>
      </c>
      <c r="F30" s="158">
        <v>0</v>
      </c>
      <c r="G30" s="163" t="s">
        <v>296</v>
      </c>
      <c r="H30" s="163" t="s">
        <v>297</v>
      </c>
      <c r="I30" s="158">
        <v>0</v>
      </c>
      <c r="J30" s="163" t="s">
        <v>5</v>
      </c>
      <c r="K30" s="163" t="s">
        <v>5</v>
      </c>
      <c r="L30" s="174" t="s">
        <v>5</v>
      </c>
    </row>
    <row r="31" ht="15" customHeight="1" spans="1:12">
      <c r="A31" s="172" t="s">
        <v>375</v>
      </c>
      <c r="B31" s="163" t="s">
        <v>376</v>
      </c>
      <c r="C31" s="158">
        <v>0</v>
      </c>
      <c r="D31" s="163" t="s">
        <v>377</v>
      </c>
      <c r="E31" s="163" t="s">
        <v>378</v>
      </c>
      <c r="F31" s="158">
        <v>0</v>
      </c>
      <c r="G31" s="163" t="s">
        <v>302</v>
      </c>
      <c r="H31" s="163" t="s">
        <v>303</v>
      </c>
      <c r="I31" s="158">
        <v>0</v>
      </c>
      <c r="J31" s="163" t="s">
        <v>5</v>
      </c>
      <c r="K31" s="163" t="s">
        <v>5</v>
      </c>
      <c r="L31" s="174" t="s">
        <v>5</v>
      </c>
    </row>
    <row r="32" ht="15" customHeight="1" spans="1:12">
      <c r="A32" s="172" t="s">
        <v>381</v>
      </c>
      <c r="B32" s="163" t="s">
        <v>437</v>
      </c>
      <c r="C32" s="158">
        <v>0</v>
      </c>
      <c r="D32" s="163" t="s">
        <v>383</v>
      </c>
      <c r="E32" s="163" t="s">
        <v>384</v>
      </c>
      <c r="F32" s="158">
        <v>0</v>
      </c>
      <c r="G32" s="163" t="s">
        <v>308</v>
      </c>
      <c r="H32" s="163" t="s">
        <v>309</v>
      </c>
      <c r="I32" s="158">
        <v>0</v>
      </c>
      <c r="J32" s="163" t="s">
        <v>5</v>
      </c>
      <c r="K32" s="163" t="s">
        <v>5</v>
      </c>
      <c r="L32" s="174" t="s">
        <v>5</v>
      </c>
    </row>
    <row r="33" ht="15" customHeight="1" spans="1:12">
      <c r="A33" s="172" t="s">
        <v>5</v>
      </c>
      <c r="B33" s="163" t="s">
        <v>5</v>
      </c>
      <c r="C33" s="175" t="s">
        <v>5</v>
      </c>
      <c r="D33" s="163" t="s">
        <v>387</v>
      </c>
      <c r="E33" s="163" t="s">
        <v>388</v>
      </c>
      <c r="F33" s="158">
        <v>0</v>
      </c>
      <c r="G33" s="163" t="s">
        <v>314</v>
      </c>
      <c r="H33" s="163" t="s">
        <v>315</v>
      </c>
      <c r="I33" s="158">
        <v>0</v>
      </c>
      <c r="J33" s="163" t="s">
        <v>5</v>
      </c>
      <c r="K33" s="163" t="s">
        <v>5</v>
      </c>
      <c r="L33" s="174" t="s">
        <v>5</v>
      </c>
    </row>
    <row r="34" ht="15" customHeight="1" spans="1:12">
      <c r="A34" s="172" t="s">
        <v>5</v>
      </c>
      <c r="B34" s="163" t="s">
        <v>5</v>
      </c>
      <c r="C34" s="174" t="s">
        <v>5</v>
      </c>
      <c r="D34" s="163" t="s">
        <v>391</v>
      </c>
      <c r="E34" s="163" t="s">
        <v>392</v>
      </c>
      <c r="F34" s="158">
        <v>0</v>
      </c>
      <c r="G34" s="163" t="s">
        <v>320</v>
      </c>
      <c r="H34" s="163" t="s">
        <v>321</v>
      </c>
      <c r="I34" s="158">
        <v>0</v>
      </c>
      <c r="J34" s="163" t="s">
        <v>5</v>
      </c>
      <c r="K34" s="163" t="s">
        <v>5</v>
      </c>
      <c r="L34" s="174" t="s">
        <v>5</v>
      </c>
    </row>
    <row r="35" ht="15" customHeight="1" spans="1:12">
      <c r="A35" s="172" t="s">
        <v>5</v>
      </c>
      <c r="B35" s="163" t="s">
        <v>5</v>
      </c>
      <c r="C35" s="174" t="s">
        <v>5</v>
      </c>
      <c r="D35" s="163" t="s">
        <v>395</v>
      </c>
      <c r="E35" s="163" t="s">
        <v>396</v>
      </c>
      <c r="F35" s="158">
        <v>0</v>
      </c>
      <c r="G35" s="163" t="s">
        <v>326</v>
      </c>
      <c r="H35" s="163" t="s">
        <v>327</v>
      </c>
      <c r="I35" s="158">
        <v>0</v>
      </c>
      <c r="J35" s="163" t="s">
        <v>5</v>
      </c>
      <c r="K35" s="163" t="s">
        <v>5</v>
      </c>
      <c r="L35" s="174" t="s">
        <v>5</v>
      </c>
    </row>
    <row r="36" ht="15" customHeight="1" spans="1:12">
      <c r="A36" s="172" t="s">
        <v>5</v>
      </c>
      <c r="B36" s="163" t="s">
        <v>5</v>
      </c>
      <c r="C36" s="174" t="s">
        <v>5</v>
      </c>
      <c r="D36" s="163" t="s">
        <v>399</v>
      </c>
      <c r="E36" s="163" t="s">
        <v>400</v>
      </c>
      <c r="F36" s="158">
        <v>0</v>
      </c>
      <c r="G36" s="163" t="s">
        <v>5</v>
      </c>
      <c r="H36" s="163" t="s">
        <v>5</v>
      </c>
      <c r="I36" s="175" t="s">
        <v>5</v>
      </c>
      <c r="J36" s="163" t="s">
        <v>5</v>
      </c>
      <c r="K36" s="163" t="s">
        <v>5</v>
      </c>
      <c r="L36" s="174" t="s">
        <v>5</v>
      </c>
    </row>
    <row r="37" ht="15" customHeight="1" spans="1:12">
      <c r="A37" s="164" t="s">
        <v>5</v>
      </c>
      <c r="B37" s="163" t="s">
        <v>5</v>
      </c>
      <c r="C37" s="174" t="s">
        <v>5</v>
      </c>
      <c r="D37" s="163" t="s">
        <v>401</v>
      </c>
      <c r="E37" s="163" t="s">
        <v>402</v>
      </c>
      <c r="F37" s="173">
        <v>0</v>
      </c>
      <c r="G37" s="163" t="s">
        <v>5</v>
      </c>
      <c r="H37" s="163" t="s">
        <v>5</v>
      </c>
      <c r="I37" s="174" t="s">
        <v>5</v>
      </c>
      <c r="J37" s="163" t="s">
        <v>5</v>
      </c>
      <c r="K37" s="163" t="s">
        <v>5</v>
      </c>
      <c r="L37" s="174" t="s">
        <v>5</v>
      </c>
    </row>
    <row r="38" ht="15" customHeight="1" spans="1:12">
      <c r="A38" s="164" t="s">
        <v>438</v>
      </c>
      <c r="B38" s="164" t="s">
        <v>5</v>
      </c>
      <c r="C38" s="164" t="s">
        <v>5</v>
      </c>
      <c r="D38" s="164" t="s">
        <v>5</v>
      </c>
      <c r="E38" s="164" t="s">
        <v>5</v>
      </c>
      <c r="F38" s="164" t="s">
        <v>5</v>
      </c>
      <c r="G38" s="164" t="s">
        <v>5</v>
      </c>
      <c r="H38" s="164" t="s">
        <v>5</v>
      </c>
      <c r="I38" s="164" t="s">
        <v>5</v>
      </c>
      <c r="J38" s="164" t="s">
        <v>5</v>
      </c>
      <c r="K38" s="164" t="s">
        <v>5</v>
      </c>
      <c r="L38" s="164"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E9" sqref="E9:T9"/>
    </sheetView>
  </sheetViews>
  <sheetFormatPr defaultColWidth="16" defaultRowHeight="13.5"/>
  <cols>
    <col min="1" max="3" width="2.875" style="160" customWidth="1"/>
    <col min="4" max="4" width="25.75" style="160" customWidth="1"/>
    <col min="5" max="20" width="9.875" style="160" customWidth="1"/>
    <col min="21" max="16384" width="16" style="160"/>
  </cols>
  <sheetData>
    <row r="1" s="152" customFormat="1" ht="35.25" customHeight="1" spans="1:20">
      <c r="A1" s="144" t="s">
        <v>439</v>
      </c>
      <c r="B1" s="144"/>
      <c r="C1" s="144"/>
      <c r="D1" s="144"/>
      <c r="E1" s="144"/>
      <c r="F1" s="144"/>
      <c r="G1" s="144"/>
      <c r="H1" s="144"/>
      <c r="I1" s="144"/>
      <c r="J1" s="144"/>
      <c r="K1" s="144"/>
      <c r="L1" s="144"/>
      <c r="M1" s="144"/>
      <c r="N1" s="144"/>
      <c r="O1" s="144"/>
      <c r="P1" s="144"/>
      <c r="Q1" s="144"/>
      <c r="R1" s="144"/>
      <c r="S1" s="144"/>
      <c r="T1" s="144"/>
    </row>
    <row r="2" s="152" customFormat="1" ht="18" customHeight="1" spans="1:20">
      <c r="A2" s="153"/>
      <c r="B2" s="153"/>
      <c r="C2" s="153"/>
      <c r="D2" s="153"/>
      <c r="E2" s="153"/>
      <c r="F2" s="153"/>
      <c r="G2" s="153"/>
      <c r="H2" s="153"/>
      <c r="I2" s="153"/>
      <c r="J2" s="153"/>
      <c r="K2" s="153"/>
      <c r="L2" s="153"/>
      <c r="M2" s="153"/>
      <c r="N2" s="153"/>
      <c r="P2" s="161"/>
      <c r="Q2" s="162"/>
      <c r="R2" s="162"/>
      <c r="S2" s="162"/>
      <c r="T2" s="154" t="s">
        <v>440</v>
      </c>
    </row>
    <row r="3" s="152" customFormat="1" ht="18" customHeight="1" spans="1:20">
      <c r="A3" s="155" t="s">
        <v>2</v>
      </c>
      <c r="B3" s="155"/>
      <c r="C3" s="155"/>
      <c r="D3" s="155"/>
      <c r="E3" s="153"/>
      <c r="F3" s="153"/>
      <c r="G3" s="153"/>
      <c r="H3" s="153"/>
      <c r="I3" s="153"/>
      <c r="J3" s="153"/>
      <c r="K3" s="153"/>
      <c r="L3" s="153"/>
      <c r="M3" s="153"/>
      <c r="N3" s="153"/>
      <c r="P3" s="161"/>
      <c r="Q3" s="162"/>
      <c r="R3" s="162"/>
      <c r="S3" s="162"/>
      <c r="T3" s="154" t="s">
        <v>213</v>
      </c>
    </row>
    <row r="4" ht="19" customHeight="1" spans="1:20">
      <c r="A4" s="156" t="s">
        <v>7</v>
      </c>
      <c r="B4" s="156" t="s">
        <v>5</v>
      </c>
      <c r="C4" s="156" t="s">
        <v>5</v>
      </c>
      <c r="D4" s="156" t="s">
        <v>5</v>
      </c>
      <c r="E4" s="156" t="s">
        <v>106</v>
      </c>
      <c r="F4" s="156" t="s">
        <v>5</v>
      </c>
      <c r="G4" s="156" t="s">
        <v>5</v>
      </c>
      <c r="H4" s="156" t="s">
        <v>214</v>
      </c>
      <c r="I4" s="156" t="s">
        <v>5</v>
      </c>
      <c r="J4" s="156" t="s">
        <v>5</v>
      </c>
      <c r="K4" s="156" t="s">
        <v>215</v>
      </c>
      <c r="L4" s="156" t="s">
        <v>5</v>
      </c>
      <c r="M4" s="156" t="s">
        <v>5</v>
      </c>
      <c r="N4" s="156" t="s">
        <v>5</v>
      </c>
      <c r="O4" s="156" t="s">
        <v>5</v>
      </c>
      <c r="P4" s="156" t="s">
        <v>108</v>
      </c>
      <c r="Q4" s="156" t="s">
        <v>5</v>
      </c>
      <c r="R4" s="156" t="s">
        <v>5</v>
      </c>
      <c r="S4" s="156" t="s">
        <v>5</v>
      </c>
      <c r="T4" s="156" t="s">
        <v>5</v>
      </c>
    </row>
    <row r="5" ht="19" customHeight="1" spans="1:20">
      <c r="A5" s="156" t="s">
        <v>122</v>
      </c>
      <c r="B5" s="156" t="s">
        <v>5</v>
      </c>
      <c r="C5" s="156" t="s">
        <v>5</v>
      </c>
      <c r="D5" s="156" t="s">
        <v>123</v>
      </c>
      <c r="E5" s="156" t="s">
        <v>129</v>
      </c>
      <c r="F5" s="156" t="s">
        <v>216</v>
      </c>
      <c r="G5" s="156" t="s">
        <v>217</v>
      </c>
      <c r="H5" s="156" t="s">
        <v>129</v>
      </c>
      <c r="I5" s="156" t="s">
        <v>184</v>
      </c>
      <c r="J5" s="156" t="s">
        <v>185</v>
      </c>
      <c r="K5" s="156" t="s">
        <v>129</v>
      </c>
      <c r="L5" s="156" t="s">
        <v>184</v>
      </c>
      <c r="M5" s="156" t="s">
        <v>5</v>
      </c>
      <c r="N5" s="156" t="s">
        <v>184</v>
      </c>
      <c r="O5" s="156" t="s">
        <v>185</v>
      </c>
      <c r="P5" s="156" t="s">
        <v>129</v>
      </c>
      <c r="Q5" s="156" t="s">
        <v>216</v>
      </c>
      <c r="R5" s="156" t="s">
        <v>217</v>
      </c>
      <c r="S5" s="156" t="s">
        <v>217</v>
      </c>
      <c r="T5" s="156" t="s">
        <v>5</v>
      </c>
    </row>
    <row r="6" ht="19" customHeight="1" spans="1:20">
      <c r="A6" s="156" t="s">
        <v>5</v>
      </c>
      <c r="B6" s="156" t="s">
        <v>5</v>
      </c>
      <c r="C6" s="156" t="s">
        <v>5</v>
      </c>
      <c r="D6" s="156" t="s">
        <v>5</v>
      </c>
      <c r="E6" s="156" t="s">
        <v>5</v>
      </c>
      <c r="F6" s="156" t="s">
        <v>5</v>
      </c>
      <c r="G6" s="156" t="s">
        <v>124</v>
      </c>
      <c r="H6" s="156" t="s">
        <v>5</v>
      </c>
      <c r="I6" s="156" t="s">
        <v>5</v>
      </c>
      <c r="J6" s="156" t="s">
        <v>124</v>
      </c>
      <c r="K6" s="156" t="s">
        <v>5</v>
      </c>
      <c r="L6" s="156" t="s">
        <v>124</v>
      </c>
      <c r="M6" s="156" t="s">
        <v>219</v>
      </c>
      <c r="N6" s="156" t="s">
        <v>218</v>
      </c>
      <c r="O6" s="156" t="s">
        <v>124</v>
      </c>
      <c r="P6" s="156" t="s">
        <v>5</v>
      </c>
      <c r="Q6" s="156" t="s">
        <v>5</v>
      </c>
      <c r="R6" s="156" t="s">
        <v>124</v>
      </c>
      <c r="S6" s="156" t="s">
        <v>220</v>
      </c>
      <c r="T6" s="156" t="s">
        <v>221</v>
      </c>
    </row>
    <row r="7" ht="19" customHeight="1" spans="1:20">
      <c r="A7" s="156" t="s">
        <v>5</v>
      </c>
      <c r="B7" s="156" t="s">
        <v>5</v>
      </c>
      <c r="C7" s="156" t="s">
        <v>5</v>
      </c>
      <c r="D7" s="156" t="s">
        <v>5</v>
      </c>
      <c r="E7" s="156" t="s">
        <v>5</v>
      </c>
      <c r="F7" s="156" t="s">
        <v>5</v>
      </c>
      <c r="G7" s="156" t="s">
        <v>5</v>
      </c>
      <c r="H7" s="156" t="s">
        <v>5</v>
      </c>
      <c r="I7" s="156" t="s">
        <v>5</v>
      </c>
      <c r="J7" s="156" t="s">
        <v>5</v>
      </c>
      <c r="K7" s="156" t="s">
        <v>5</v>
      </c>
      <c r="L7" s="156" t="s">
        <v>5</v>
      </c>
      <c r="M7" s="156" t="s">
        <v>5</v>
      </c>
      <c r="N7" s="156" t="s">
        <v>5</v>
      </c>
      <c r="O7" s="156" t="s">
        <v>5</v>
      </c>
      <c r="P7" s="156" t="s">
        <v>5</v>
      </c>
      <c r="Q7" s="156" t="s">
        <v>5</v>
      </c>
      <c r="R7" s="156" t="s">
        <v>5</v>
      </c>
      <c r="S7" s="156" t="s">
        <v>5</v>
      </c>
      <c r="T7" s="156" t="s">
        <v>5</v>
      </c>
    </row>
    <row r="8" ht="19" customHeight="1" spans="1:20">
      <c r="A8" s="156" t="s">
        <v>126</v>
      </c>
      <c r="B8" s="156" t="s">
        <v>127</v>
      </c>
      <c r="C8" s="156" t="s">
        <v>128</v>
      </c>
      <c r="D8" s="156" t="s">
        <v>11</v>
      </c>
      <c r="E8" s="157" t="s">
        <v>12</v>
      </c>
      <c r="F8" s="157" t="s">
        <v>13</v>
      </c>
      <c r="G8" s="157" t="s">
        <v>21</v>
      </c>
      <c r="H8" s="157" t="s">
        <v>25</v>
      </c>
      <c r="I8" s="157" t="s">
        <v>29</v>
      </c>
      <c r="J8" s="157" t="s">
        <v>33</v>
      </c>
      <c r="K8" s="157" t="s">
        <v>37</v>
      </c>
      <c r="L8" s="157" t="s">
        <v>41</v>
      </c>
      <c r="M8" s="157" t="s">
        <v>44</v>
      </c>
      <c r="N8" s="157" t="s">
        <v>47</v>
      </c>
      <c r="O8" s="157" t="s">
        <v>50</v>
      </c>
      <c r="P8" s="157" t="s">
        <v>53</v>
      </c>
      <c r="Q8" s="157" t="s">
        <v>56</v>
      </c>
      <c r="R8" s="157" t="s">
        <v>59</v>
      </c>
      <c r="S8" s="157" t="s">
        <v>62</v>
      </c>
      <c r="T8" s="157" t="s">
        <v>65</v>
      </c>
    </row>
    <row r="9" ht="19" customHeight="1" spans="1:20">
      <c r="A9" s="156" t="s">
        <v>5</v>
      </c>
      <c r="B9" s="156" t="s">
        <v>5</v>
      </c>
      <c r="C9" s="156" t="s">
        <v>5</v>
      </c>
      <c r="D9" s="156" t="s">
        <v>129</v>
      </c>
      <c r="E9" s="158">
        <v>0</v>
      </c>
      <c r="F9" s="158">
        <v>0</v>
      </c>
      <c r="G9" s="158">
        <v>0</v>
      </c>
      <c r="H9" s="158">
        <v>12000</v>
      </c>
      <c r="I9" s="158">
        <v>0</v>
      </c>
      <c r="J9" s="158">
        <v>12000</v>
      </c>
      <c r="K9" s="158">
        <v>12000</v>
      </c>
      <c r="L9" s="158">
        <v>0</v>
      </c>
      <c r="M9" s="158">
        <v>0</v>
      </c>
      <c r="N9" s="158">
        <v>0</v>
      </c>
      <c r="O9" s="158">
        <v>12000</v>
      </c>
      <c r="P9" s="158">
        <v>0</v>
      </c>
      <c r="Q9" s="158">
        <v>0</v>
      </c>
      <c r="R9" s="158">
        <v>0</v>
      </c>
      <c r="S9" s="158">
        <v>0</v>
      </c>
      <c r="T9" s="158">
        <v>0</v>
      </c>
    </row>
    <row r="10" ht="19" customHeight="1" spans="1:20">
      <c r="A10" s="163" t="s">
        <v>175</v>
      </c>
      <c r="B10" s="163"/>
      <c r="C10" s="163"/>
      <c r="D10" s="163" t="s">
        <v>176</v>
      </c>
      <c r="E10" s="158">
        <v>0</v>
      </c>
      <c r="F10" s="158">
        <v>0</v>
      </c>
      <c r="G10" s="158">
        <v>0</v>
      </c>
      <c r="H10" s="158">
        <v>12000</v>
      </c>
      <c r="I10" s="158">
        <v>0</v>
      </c>
      <c r="J10" s="158">
        <v>12000</v>
      </c>
      <c r="K10" s="158">
        <v>12000</v>
      </c>
      <c r="L10" s="158">
        <v>0</v>
      </c>
      <c r="M10" s="158">
        <v>0</v>
      </c>
      <c r="N10" s="158">
        <v>0</v>
      </c>
      <c r="O10" s="158">
        <v>12000</v>
      </c>
      <c r="P10" s="158">
        <v>0</v>
      </c>
      <c r="Q10" s="158">
        <v>0</v>
      </c>
      <c r="R10" s="158">
        <v>0</v>
      </c>
      <c r="S10" s="158">
        <v>0</v>
      </c>
      <c r="T10" s="158">
        <v>0</v>
      </c>
    </row>
    <row r="11" s="160" customFormat="1" ht="19" customHeight="1" spans="1:20">
      <c r="A11" s="163" t="s">
        <v>177</v>
      </c>
      <c r="B11" s="163"/>
      <c r="C11" s="163"/>
      <c r="D11" s="163" t="s">
        <v>178</v>
      </c>
      <c r="E11" s="158">
        <v>0</v>
      </c>
      <c r="F11" s="158">
        <v>0</v>
      </c>
      <c r="G11" s="158">
        <v>0</v>
      </c>
      <c r="H11" s="158">
        <v>12000</v>
      </c>
      <c r="I11" s="158">
        <v>0</v>
      </c>
      <c r="J11" s="158">
        <v>12000</v>
      </c>
      <c r="K11" s="158">
        <v>12000</v>
      </c>
      <c r="L11" s="158">
        <v>0</v>
      </c>
      <c r="M11" s="158">
        <v>0</v>
      </c>
      <c r="N11" s="158">
        <v>0</v>
      </c>
      <c r="O11" s="158">
        <v>12000</v>
      </c>
      <c r="P11" s="158">
        <v>0</v>
      </c>
      <c r="Q11" s="158">
        <v>0</v>
      </c>
      <c r="R11" s="158">
        <v>0</v>
      </c>
      <c r="S11" s="158">
        <v>0</v>
      </c>
      <c r="T11" s="158">
        <v>0</v>
      </c>
    </row>
    <row r="12" s="160" customFormat="1" ht="19" customHeight="1" spans="1:20">
      <c r="A12" s="163" t="s">
        <v>179</v>
      </c>
      <c r="B12" s="163"/>
      <c r="C12" s="163"/>
      <c r="D12" s="163" t="s">
        <v>180</v>
      </c>
      <c r="E12" s="158">
        <v>0</v>
      </c>
      <c r="F12" s="158">
        <v>0</v>
      </c>
      <c r="G12" s="158">
        <v>0</v>
      </c>
      <c r="H12" s="158">
        <v>12000</v>
      </c>
      <c r="I12" s="158">
        <v>0</v>
      </c>
      <c r="J12" s="158">
        <v>12000</v>
      </c>
      <c r="K12" s="158">
        <v>12000</v>
      </c>
      <c r="L12" s="158">
        <v>0</v>
      </c>
      <c r="M12" s="158">
        <v>0</v>
      </c>
      <c r="N12" s="158">
        <v>0</v>
      </c>
      <c r="O12" s="158">
        <v>12000</v>
      </c>
      <c r="P12" s="158">
        <v>0</v>
      </c>
      <c r="Q12" s="158">
        <v>0</v>
      </c>
      <c r="R12" s="158">
        <v>0</v>
      </c>
      <c r="S12" s="158">
        <v>0</v>
      </c>
      <c r="T12" s="158">
        <v>0</v>
      </c>
    </row>
    <row r="13" s="160" customFormat="1" ht="19" customHeight="1" spans="1:20">
      <c r="A13" s="164" t="s">
        <v>441</v>
      </c>
      <c r="B13" s="164" t="s">
        <v>5</v>
      </c>
      <c r="C13" s="164" t="s">
        <v>5</v>
      </c>
      <c r="D13" s="164" t="s">
        <v>5</v>
      </c>
      <c r="E13" s="164" t="s">
        <v>5</v>
      </c>
      <c r="F13" s="164" t="s">
        <v>5</v>
      </c>
      <c r="G13" s="164" t="s">
        <v>5</v>
      </c>
      <c r="H13" s="164" t="s">
        <v>5</v>
      </c>
      <c r="I13" s="164" t="s">
        <v>5</v>
      </c>
      <c r="J13" s="164" t="s">
        <v>5</v>
      </c>
      <c r="K13" s="164" t="s">
        <v>5</v>
      </c>
      <c r="L13" s="164" t="s">
        <v>5</v>
      </c>
      <c r="M13" s="164" t="s">
        <v>5</v>
      </c>
      <c r="N13" s="164" t="s">
        <v>5</v>
      </c>
      <c r="O13" s="164" t="s">
        <v>5</v>
      </c>
      <c r="P13" s="164" t="s">
        <v>5</v>
      </c>
      <c r="Q13" s="164" t="s">
        <v>5</v>
      </c>
      <c r="R13" s="164" t="s">
        <v>5</v>
      </c>
      <c r="S13" s="164" t="s">
        <v>5</v>
      </c>
      <c r="T13" s="164"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
    </sheetView>
  </sheetViews>
  <sheetFormatPr defaultColWidth="16" defaultRowHeight="13.5"/>
  <cols>
    <col min="1" max="3" width="2.75" customWidth="1"/>
    <col min="4" max="4" width="18.75" customWidth="1"/>
    <col min="5" max="12" width="14.125" customWidth="1"/>
  </cols>
  <sheetData>
    <row r="1" s="152" customFormat="1" ht="35.25" customHeight="1" spans="1:12">
      <c r="A1" s="144" t="s">
        <v>442</v>
      </c>
      <c r="B1" s="144"/>
      <c r="C1" s="144"/>
      <c r="D1" s="144"/>
      <c r="E1" s="144"/>
      <c r="F1" s="144"/>
      <c r="G1" s="144"/>
      <c r="H1" s="144"/>
      <c r="I1" s="144"/>
      <c r="J1" s="144"/>
    </row>
    <row r="2" s="152" customFormat="1" ht="18" customHeight="1" spans="1:12">
      <c r="A2" s="153"/>
      <c r="B2" s="153"/>
      <c r="C2" s="153"/>
      <c r="D2" s="153"/>
      <c r="E2" s="153"/>
      <c r="F2" s="153"/>
      <c r="G2" s="153"/>
      <c r="H2" s="153"/>
      <c r="I2" s="153"/>
      <c r="L2" s="154" t="s">
        <v>443</v>
      </c>
    </row>
    <row r="3" s="152" customFormat="1" ht="18" customHeight="1" spans="1:12">
      <c r="A3" s="155" t="s">
        <v>2</v>
      </c>
      <c r="B3" s="155"/>
      <c r="C3" s="155"/>
      <c r="D3" s="155"/>
      <c r="E3" s="155"/>
      <c r="F3" s="155"/>
      <c r="G3" s="153"/>
      <c r="H3" s="153"/>
      <c r="I3" s="153"/>
      <c r="L3" s="154" t="s">
        <v>213</v>
      </c>
    </row>
    <row r="4" ht="19" customHeight="1" spans="1:12">
      <c r="A4" s="156" t="s">
        <v>7</v>
      </c>
      <c r="B4" s="156" t="s">
        <v>5</v>
      </c>
      <c r="C4" s="156" t="s">
        <v>5</v>
      </c>
      <c r="D4" s="156" t="s">
        <v>5</v>
      </c>
      <c r="E4" s="156" t="s">
        <v>106</v>
      </c>
      <c r="F4" s="156" t="s">
        <v>5</v>
      </c>
      <c r="G4" s="156" t="s">
        <v>5</v>
      </c>
      <c r="H4" s="156" t="s">
        <v>214</v>
      </c>
      <c r="I4" s="156" t="s">
        <v>215</v>
      </c>
      <c r="J4" s="156" t="s">
        <v>108</v>
      </c>
      <c r="K4" s="156" t="s">
        <v>5</v>
      </c>
      <c r="L4" s="156" t="s">
        <v>5</v>
      </c>
    </row>
    <row r="5" ht="19" customHeight="1" spans="1:12">
      <c r="A5" s="156" t="s">
        <v>122</v>
      </c>
      <c r="B5" s="156" t="s">
        <v>5</v>
      </c>
      <c r="C5" s="156" t="s">
        <v>5</v>
      </c>
      <c r="D5" s="156" t="s">
        <v>123</v>
      </c>
      <c r="E5" s="156" t="s">
        <v>129</v>
      </c>
      <c r="F5" s="156" t="s">
        <v>444</v>
      </c>
      <c r="G5" s="156" t="s">
        <v>445</v>
      </c>
      <c r="H5" s="156" t="s">
        <v>5</v>
      </c>
      <c r="I5" s="156" t="s">
        <v>5</v>
      </c>
      <c r="J5" s="156" t="s">
        <v>129</v>
      </c>
      <c r="K5" s="156" t="s">
        <v>444</v>
      </c>
      <c r="L5" s="157" t="s">
        <v>445</v>
      </c>
    </row>
    <row r="6" ht="19" customHeight="1" spans="1:12">
      <c r="A6" s="156" t="s">
        <v>5</v>
      </c>
      <c r="B6" s="156" t="s">
        <v>5</v>
      </c>
      <c r="C6" s="156" t="s">
        <v>5</v>
      </c>
      <c r="D6" s="156" t="s">
        <v>5</v>
      </c>
      <c r="E6" s="156" t="s">
        <v>5</v>
      </c>
      <c r="F6" s="156" t="s">
        <v>5</v>
      </c>
      <c r="G6" s="156" t="s">
        <v>5</v>
      </c>
      <c r="H6" s="156" t="s">
        <v>5</v>
      </c>
      <c r="I6" s="156" t="s">
        <v>5</v>
      </c>
      <c r="J6" s="156" t="s">
        <v>5</v>
      </c>
      <c r="K6" s="156" t="s">
        <v>5</v>
      </c>
      <c r="L6" s="157" t="s">
        <v>220</v>
      </c>
    </row>
    <row r="7" ht="19" customHeight="1" spans="1:12">
      <c r="A7" s="156" t="s">
        <v>5</v>
      </c>
      <c r="B7" s="156" t="s">
        <v>5</v>
      </c>
      <c r="C7" s="156" t="s">
        <v>5</v>
      </c>
      <c r="D7" s="156" t="s">
        <v>5</v>
      </c>
      <c r="E7" s="156" t="s">
        <v>5</v>
      </c>
      <c r="F7" s="156" t="s">
        <v>5</v>
      </c>
      <c r="G7" s="156" t="s">
        <v>5</v>
      </c>
      <c r="H7" s="156" t="s">
        <v>5</v>
      </c>
      <c r="I7" s="156" t="s">
        <v>5</v>
      </c>
      <c r="J7" s="156" t="s">
        <v>5</v>
      </c>
      <c r="K7" s="156" t="s">
        <v>5</v>
      </c>
      <c r="L7" s="157" t="s">
        <v>5</v>
      </c>
    </row>
    <row r="8" ht="19" customHeight="1" spans="1:12">
      <c r="A8" s="156" t="s">
        <v>126</v>
      </c>
      <c r="B8" s="156" t="s">
        <v>127</v>
      </c>
      <c r="C8" s="156" t="s">
        <v>128</v>
      </c>
      <c r="D8" s="156" t="s">
        <v>11</v>
      </c>
      <c r="E8" s="157" t="s">
        <v>12</v>
      </c>
      <c r="F8" s="157" t="s">
        <v>13</v>
      </c>
      <c r="G8" s="157" t="s">
        <v>21</v>
      </c>
      <c r="H8" s="157" t="s">
        <v>25</v>
      </c>
      <c r="I8" s="157" t="s">
        <v>29</v>
      </c>
      <c r="J8" s="157" t="s">
        <v>33</v>
      </c>
      <c r="K8" s="157" t="s">
        <v>37</v>
      </c>
      <c r="L8" s="157" t="s">
        <v>41</v>
      </c>
    </row>
    <row r="9" ht="19" customHeight="1" spans="1:12">
      <c r="A9" s="156" t="s">
        <v>5</v>
      </c>
      <c r="B9" s="156" t="s">
        <v>5</v>
      </c>
      <c r="C9" s="156" t="s">
        <v>5</v>
      </c>
      <c r="D9" s="156" t="s">
        <v>129</v>
      </c>
      <c r="E9" s="158">
        <v>0</v>
      </c>
      <c r="F9" s="158">
        <v>0</v>
      </c>
      <c r="G9" s="158">
        <v>0</v>
      </c>
      <c r="H9" s="158">
        <v>0</v>
      </c>
      <c r="I9" s="158">
        <v>0</v>
      </c>
      <c r="J9" s="158">
        <v>0</v>
      </c>
      <c r="K9" s="158">
        <v>0</v>
      </c>
      <c r="L9" s="158">
        <v>0</v>
      </c>
    </row>
    <row r="10" ht="19" customHeight="1" spans="1:12">
      <c r="A10" s="148" t="s">
        <v>5</v>
      </c>
      <c r="B10" s="148" t="s">
        <v>5</v>
      </c>
      <c r="C10" s="148" t="s">
        <v>5</v>
      </c>
      <c r="D10" s="148" t="s">
        <v>5</v>
      </c>
      <c r="E10" s="159" t="s">
        <v>5</v>
      </c>
      <c r="F10" s="159" t="s">
        <v>5</v>
      </c>
      <c r="G10" s="159" t="s">
        <v>5</v>
      </c>
      <c r="H10" s="159" t="s">
        <v>5</v>
      </c>
      <c r="I10" s="159" t="s">
        <v>5</v>
      </c>
      <c r="J10" s="159" t="s">
        <v>5</v>
      </c>
      <c r="K10" s="159" t="s">
        <v>5</v>
      </c>
      <c r="L10" s="159" t="s">
        <v>5</v>
      </c>
    </row>
    <row r="11" ht="19" customHeight="1" spans="1:12">
      <c r="A11" s="151" t="s">
        <v>446</v>
      </c>
      <c r="B11" s="151" t="s">
        <v>5</v>
      </c>
      <c r="C11" s="151" t="s">
        <v>5</v>
      </c>
      <c r="D11" s="151" t="s">
        <v>5</v>
      </c>
      <c r="E11" s="151" t="s">
        <v>5</v>
      </c>
      <c r="F11" s="151" t="s">
        <v>5</v>
      </c>
      <c r="G11" s="151" t="s">
        <v>5</v>
      </c>
      <c r="H11" s="151" t="s">
        <v>5</v>
      </c>
      <c r="I11" s="151" t="s">
        <v>5</v>
      </c>
      <c r="J11" s="151" t="s">
        <v>5</v>
      </c>
      <c r="K11" s="151" t="s">
        <v>5</v>
      </c>
      <c r="L11" s="151" t="s">
        <v>5</v>
      </c>
    </row>
    <row r="12" spans="1:12">
      <c r="A12" t="s">
        <v>447</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topLeftCell="A3" workbookViewId="0">
      <selection activeCell="A32" sqref="A32"/>
    </sheetView>
  </sheetViews>
  <sheetFormatPr defaultColWidth="16" defaultRowHeight="13.5" outlineLevelCol="4"/>
  <cols>
    <col min="1" max="1" width="50.6416666666667" customWidth="1"/>
    <col min="2" max="2" width="6" customWidth="1"/>
    <col min="3" max="5" width="25" customWidth="1"/>
  </cols>
  <sheetData>
    <row r="1" s="142" customFormat="1" ht="26.25" customHeight="1" spans="1:5">
      <c r="A1" s="144" t="s">
        <v>448</v>
      </c>
      <c r="B1" s="144"/>
      <c r="C1" s="144"/>
      <c r="D1" s="144"/>
      <c r="E1" s="144"/>
    </row>
    <row r="2" s="142" customFormat="1" ht="18.95" customHeight="1" spans="1:5">
      <c r="A2" s="145"/>
      <c r="B2" s="145"/>
      <c r="C2" s="145"/>
      <c r="D2" s="145"/>
      <c r="E2" s="146" t="s">
        <v>449</v>
      </c>
    </row>
    <row r="3" s="143" customFormat="1" ht="18.95" customHeight="1" spans="1:5">
      <c r="A3" s="145" t="s">
        <v>2</v>
      </c>
      <c r="B3" s="145"/>
      <c r="C3" s="145"/>
      <c r="D3" s="145"/>
      <c r="E3" s="146" t="s">
        <v>213</v>
      </c>
    </row>
    <row r="4" ht="15" customHeight="1" spans="1:5">
      <c r="A4" s="147" t="s">
        <v>450</v>
      </c>
      <c r="B4" s="147" t="s">
        <v>8</v>
      </c>
      <c r="C4" s="147" t="s">
        <v>451</v>
      </c>
      <c r="D4" s="147" t="s">
        <v>452</v>
      </c>
      <c r="E4" s="147" t="s">
        <v>453</v>
      </c>
    </row>
    <row r="5" ht="15" customHeight="1" spans="1:5">
      <c r="A5" s="147" t="s">
        <v>454</v>
      </c>
      <c r="B5" s="147" t="s">
        <v>5</v>
      </c>
      <c r="C5" s="147" t="s">
        <v>12</v>
      </c>
      <c r="D5" s="147" t="s">
        <v>13</v>
      </c>
      <c r="E5" s="147" t="s">
        <v>21</v>
      </c>
    </row>
    <row r="6" ht="15" customHeight="1" spans="1:5">
      <c r="A6" s="148" t="s">
        <v>455</v>
      </c>
      <c r="B6" s="147" t="s">
        <v>12</v>
      </c>
      <c r="C6" s="147" t="s">
        <v>456</v>
      </c>
      <c r="D6" s="147" t="s">
        <v>456</v>
      </c>
      <c r="E6" s="147" t="s">
        <v>456</v>
      </c>
    </row>
    <row r="7" ht="15" customHeight="1" spans="1:5">
      <c r="A7" s="148" t="s">
        <v>457</v>
      </c>
      <c r="B7" s="147" t="s">
        <v>13</v>
      </c>
      <c r="C7" s="149">
        <v>0</v>
      </c>
      <c r="D7" s="149">
        <v>0</v>
      </c>
      <c r="E7" s="149">
        <v>0</v>
      </c>
    </row>
    <row r="8" ht="15" customHeight="1" spans="1:5">
      <c r="A8" s="148" t="s">
        <v>458</v>
      </c>
      <c r="B8" s="147" t="s">
        <v>21</v>
      </c>
      <c r="C8" s="149">
        <v>0</v>
      </c>
      <c r="D8" s="149">
        <v>0</v>
      </c>
      <c r="E8" s="149">
        <v>0</v>
      </c>
    </row>
    <row r="9" ht="15" customHeight="1" spans="1:5">
      <c r="A9" s="148" t="s">
        <v>459</v>
      </c>
      <c r="B9" s="147" t="s">
        <v>25</v>
      </c>
      <c r="C9" s="149">
        <v>0</v>
      </c>
      <c r="D9" s="149">
        <v>0</v>
      </c>
      <c r="E9" s="149">
        <v>0</v>
      </c>
    </row>
    <row r="10" ht="15" customHeight="1" spans="1:5">
      <c r="A10" s="148" t="s">
        <v>460</v>
      </c>
      <c r="B10" s="147" t="s">
        <v>29</v>
      </c>
      <c r="C10" s="149">
        <v>0</v>
      </c>
      <c r="D10" s="149">
        <v>0</v>
      </c>
      <c r="E10" s="149">
        <v>0</v>
      </c>
    </row>
    <row r="11" ht="15" customHeight="1" spans="1:5">
      <c r="A11" s="148" t="s">
        <v>461</v>
      </c>
      <c r="B11" s="147" t="s">
        <v>33</v>
      </c>
      <c r="C11" s="149">
        <v>0</v>
      </c>
      <c r="D11" s="149">
        <v>0</v>
      </c>
      <c r="E11" s="149">
        <v>0</v>
      </c>
    </row>
    <row r="12" ht="15" customHeight="1" spans="1:5">
      <c r="A12" s="148" t="s">
        <v>462</v>
      </c>
      <c r="B12" s="147" t="s">
        <v>37</v>
      </c>
      <c r="C12" s="149">
        <v>0</v>
      </c>
      <c r="D12" s="149">
        <v>0</v>
      </c>
      <c r="E12" s="149">
        <v>0</v>
      </c>
    </row>
    <row r="13" ht="15" customHeight="1" spans="1:5">
      <c r="A13" s="148" t="s">
        <v>463</v>
      </c>
      <c r="B13" s="147" t="s">
        <v>41</v>
      </c>
      <c r="C13" s="147" t="s">
        <v>456</v>
      </c>
      <c r="D13" s="147" t="s">
        <v>456</v>
      </c>
      <c r="E13" s="149">
        <v>0</v>
      </c>
    </row>
    <row r="14" ht="15" customHeight="1" spans="1:5">
      <c r="A14" s="148" t="s">
        <v>464</v>
      </c>
      <c r="B14" s="147" t="s">
        <v>44</v>
      </c>
      <c r="C14" s="147" t="s">
        <v>456</v>
      </c>
      <c r="D14" s="147" t="s">
        <v>456</v>
      </c>
      <c r="E14" s="149">
        <v>0</v>
      </c>
    </row>
    <row r="15" ht="15" customHeight="1" spans="1:5">
      <c r="A15" s="148" t="s">
        <v>465</v>
      </c>
      <c r="B15" s="147" t="s">
        <v>47</v>
      </c>
      <c r="C15" s="147" t="s">
        <v>456</v>
      </c>
      <c r="D15" s="147" t="s">
        <v>456</v>
      </c>
      <c r="E15" s="149">
        <v>0</v>
      </c>
    </row>
    <row r="16" ht="15" customHeight="1" spans="1:5">
      <c r="A16" s="148" t="s">
        <v>466</v>
      </c>
      <c r="B16" s="147" t="s">
        <v>50</v>
      </c>
      <c r="C16" s="147" t="s">
        <v>456</v>
      </c>
      <c r="D16" s="147" t="s">
        <v>456</v>
      </c>
      <c r="E16" s="147" t="s">
        <v>456</v>
      </c>
    </row>
    <row r="17" ht="15" customHeight="1" spans="1:5">
      <c r="A17" s="148" t="s">
        <v>467</v>
      </c>
      <c r="B17" s="147" t="s">
        <v>53</v>
      </c>
      <c r="C17" s="147" t="s">
        <v>456</v>
      </c>
      <c r="D17" s="147" t="s">
        <v>456</v>
      </c>
      <c r="E17" s="149">
        <v>0</v>
      </c>
    </row>
    <row r="18" ht="15" customHeight="1" spans="1:5">
      <c r="A18" s="148" t="s">
        <v>468</v>
      </c>
      <c r="B18" s="147" t="s">
        <v>56</v>
      </c>
      <c r="C18" s="147" t="s">
        <v>456</v>
      </c>
      <c r="D18" s="147" t="s">
        <v>456</v>
      </c>
      <c r="E18" s="149">
        <v>0</v>
      </c>
    </row>
    <row r="19" ht="15" customHeight="1" spans="1:5">
      <c r="A19" s="148" t="s">
        <v>469</v>
      </c>
      <c r="B19" s="147" t="s">
        <v>59</v>
      </c>
      <c r="C19" s="147" t="s">
        <v>456</v>
      </c>
      <c r="D19" s="147" t="s">
        <v>456</v>
      </c>
      <c r="E19" s="149">
        <v>0</v>
      </c>
    </row>
    <row r="20" ht="15" customHeight="1" spans="1:5">
      <c r="A20" s="148" t="s">
        <v>470</v>
      </c>
      <c r="B20" s="147" t="s">
        <v>62</v>
      </c>
      <c r="C20" s="147" t="s">
        <v>456</v>
      </c>
      <c r="D20" s="147" t="s">
        <v>456</v>
      </c>
      <c r="E20" s="149">
        <v>0</v>
      </c>
    </row>
    <row r="21" ht="15" customHeight="1" spans="1:5">
      <c r="A21" s="148" t="s">
        <v>471</v>
      </c>
      <c r="B21" s="147" t="s">
        <v>65</v>
      </c>
      <c r="C21" s="147" t="s">
        <v>456</v>
      </c>
      <c r="D21" s="147" t="s">
        <v>456</v>
      </c>
      <c r="E21" s="149">
        <v>0</v>
      </c>
    </row>
    <row r="22" ht="15" customHeight="1" spans="1:5">
      <c r="A22" s="148" t="s">
        <v>472</v>
      </c>
      <c r="B22" s="147" t="s">
        <v>68</v>
      </c>
      <c r="C22" s="147" t="s">
        <v>456</v>
      </c>
      <c r="D22" s="147" t="s">
        <v>456</v>
      </c>
      <c r="E22" s="149">
        <v>0</v>
      </c>
    </row>
    <row r="23" ht="15" customHeight="1" spans="1:5">
      <c r="A23" s="148" t="s">
        <v>473</v>
      </c>
      <c r="B23" s="147" t="s">
        <v>71</v>
      </c>
      <c r="C23" s="147" t="s">
        <v>456</v>
      </c>
      <c r="D23" s="147" t="s">
        <v>456</v>
      </c>
      <c r="E23" s="149">
        <v>0</v>
      </c>
    </row>
    <row r="24" ht="15" customHeight="1" spans="1:5">
      <c r="A24" s="148" t="s">
        <v>474</v>
      </c>
      <c r="B24" s="147" t="s">
        <v>74</v>
      </c>
      <c r="C24" s="147" t="s">
        <v>456</v>
      </c>
      <c r="D24" s="147" t="s">
        <v>456</v>
      </c>
      <c r="E24" s="149">
        <v>0</v>
      </c>
    </row>
    <row r="25" ht="15" customHeight="1" spans="1:5">
      <c r="A25" s="148" t="s">
        <v>475</v>
      </c>
      <c r="B25" s="147" t="s">
        <v>77</v>
      </c>
      <c r="C25" s="147" t="s">
        <v>456</v>
      </c>
      <c r="D25" s="147" t="s">
        <v>456</v>
      </c>
      <c r="E25" s="149">
        <v>0</v>
      </c>
    </row>
    <row r="26" ht="15" customHeight="1" spans="1:5">
      <c r="A26" s="148" t="s">
        <v>476</v>
      </c>
      <c r="B26" s="147" t="s">
        <v>80</v>
      </c>
      <c r="C26" s="147" t="s">
        <v>456</v>
      </c>
      <c r="D26" s="147" t="s">
        <v>456</v>
      </c>
      <c r="E26" s="149">
        <v>0</v>
      </c>
    </row>
    <row r="27" ht="15" customHeight="1" spans="1:5">
      <c r="A27" s="148" t="s">
        <v>477</v>
      </c>
      <c r="B27" s="147" t="s">
        <v>83</v>
      </c>
      <c r="C27" s="147" t="s">
        <v>456</v>
      </c>
      <c r="D27" s="147" t="s">
        <v>456</v>
      </c>
      <c r="E27" s="149">
        <v>0</v>
      </c>
    </row>
    <row r="28" ht="15" customHeight="1" spans="1:5">
      <c r="A28" s="148" t="s">
        <v>478</v>
      </c>
      <c r="B28" s="147" t="s">
        <v>86</v>
      </c>
      <c r="C28" s="147" t="s">
        <v>456</v>
      </c>
      <c r="D28" s="147" t="s">
        <v>456</v>
      </c>
      <c r="E28" s="149">
        <v>0</v>
      </c>
    </row>
    <row r="29" ht="15" customHeight="1" spans="1:5">
      <c r="A29" s="148" t="s">
        <v>479</v>
      </c>
      <c r="B29" s="147" t="s">
        <v>89</v>
      </c>
      <c r="C29" s="147" t="s">
        <v>456</v>
      </c>
      <c r="D29" s="147" t="s">
        <v>456</v>
      </c>
      <c r="E29" s="149">
        <v>0</v>
      </c>
    </row>
    <row r="30" ht="31" customHeight="1" spans="1:5">
      <c r="A30" s="150" t="s">
        <v>480</v>
      </c>
      <c r="B30" s="150" t="s">
        <v>5</v>
      </c>
      <c r="C30" s="150" t="s">
        <v>5</v>
      </c>
      <c r="D30" s="150" t="s">
        <v>5</v>
      </c>
      <c r="E30" s="150" t="s">
        <v>5</v>
      </c>
    </row>
    <row r="31" ht="15" customHeight="1" spans="1:5">
      <c r="A31" s="151" t="s">
        <v>481</v>
      </c>
      <c r="B31" s="151" t="s">
        <v>5</v>
      </c>
      <c r="C31" s="151" t="s">
        <v>5</v>
      </c>
      <c r="D31" s="151" t="s">
        <v>5</v>
      </c>
      <c r="E31" s="151" t="s">
        <v>5</v>
      </c>
    </row>
    <row r="32" spans="1:5">
      <c r="A32" t="s">
        <v>482</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A28" sqref="A28"/>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42" customFormat="1" ht="26.25" customHeight="1" spans="1:5">
      <c r="A1" s="144" t="s">
        <v>483</v>
      </c>
      <c r="B1" s="144"/>
      <c r="C1" s="144"/>
      <c r="D1" s="144"/>
      <c r="E1" s="144"/>
    </row>
    <row r="2" s="142" customFormat="1" ht="18.95" customHeight="1" spans="1:5">
      <c r="A2" s="145"/>
      <c r="B2" s="145"/>
      <c r="C2" s="145"/>
      <c r="D2" s="145"/>
      <c r="E2" s="146" t="s">
        <v>484</v>
      </c>
    </row>
    <row r="3" s="143" customFormat="1" ht="18.95" customHeight="1" spans="1:5">
      <c r="A3" s="145" t="s">
        <v>2</v>
      </c>
      <c r="B3" s="145"/>
      <c r="C3" s="145"/>
      <c r="D3" s="145"/>
      <c r="E3" s="146" t="s">
        <v>213</v>
      </c>
    </row>
    <row r="4" ht="15" customHeight="1" spans="1:5">
      <c r="A4" s="147" t="s">
        <v>450</v>
      </c>
      <c r="B4" s="147" t="s">
        <v>8</v>
      </c>
      <c r="C4" s="147" t="s">
        <v>451</v>
      </c>
      <c r="D4" s="147" t="s">
        <v>452</v>
      </c>
      <c r="E4" s="147" t="s">
        <v>453</v>
      </c>
    </row>
    <row r="5" ht="15" customHeight="1" spans="1:5">
      <c r="A5" s="147" t="s">
        <v>454</v>
      </c>
      <c r="B5" s="147" t="s">
        <v>5</v>
      </c>
      <c r="C5" s="147" t="s">
        <v>12</v>
      </c>
      <c r="D5" s="147" t="s">
        <v>13</v>
      </c>
      <c r="E5" s="147" t="s">
        <v>21</v>
      </c>
    </row>
    <row r="6" ht="15" customHeight="1" spans="1:5">
      <c r="A6" s="148" t="s">
        <v>485</v>
      </c>
      <c r="B6" s="147" t="s">
        <v>12</v>
      </c>
      <c r="C6" s="147" t="s">
        <v>456</v>
      </c>
      <c r="D6" s="147" t="s">
        <v>456</v>
      </c>
      <c r="E6" s="147" t="s">
        <v>456</v>
      </c>
    </row>
    <row r="7" ht="15" customHeight="1" spans="1:5">
      <c r="A7" s="148" t="s">
        <v>457</v>
      </c>
      <c r="B7" s="147" t="s">
        <v>13</v>
      </c>
      <c r="C7" s="149">
        <v>0</v>
      </c>
      <c r="D7" s="149">
        <v>0</v>
      </c>
      <c r="E7" s="149">
        <v>0</v>
      </c>
    </row>
    <row r="8" ht="15" customHeight="1" spans="1:5">
      <c r="A8" s="148" t="s">
        <v>458</v>
      </c>
      <c r="B8" s="147" t="s">
        <v>21</v>
      </c>
      <c r="C8" s="149">
        <v>0</v>
      </c>
      <c r="D8" s="149">
        <v>0</v>
      </c>
      <c r="E8" s="149">
        <v>0</v>
      </c>
    </row>
    <row r="9" ht="15" customHeight="1" spans="1:5">
      <c r="A9" s="148" t="s">
        <v>459</v>
      </c>
      <c r="B9" s="147" t="s">
        <v>25</v>
      </c>
      <c r="C9" s="149">
        <v>0</v>
      </c>
      <c r="D9" s="149">
        <v>0</v>
      </c>
      <c r="E9" s="149">
        <v>0</v>
      </c>
    </row>
    <row r="10" ht="15" customHeight="1" spans="1:5">
      <c r="A10" s="148" t="s">
        <v>460</v>
      </c>
      <c r="B10" s="147" t="s">
        <v>29</v>
      </c>
      <c r="C10" s="149">
        <v>0</v>
      </c>
      <c r="D10" s="149">
        <v>0</v>
      </c>
      <c r="E10" s="149">
        <v>0</v>
      </c>
    </row>
    <row r="11" ht="15" customHeight="1" spans="1:5">
      <c r="A11" s="148" t="s">
        <v>461</v>
      </c>
      <c r="B11" s="147" t="s">
        <v>33</v>
      </c>
      <c r="C11" s="149">
        <v>0</v>
      </c>
      <c r="D11" s="149">
        <v>0</v>
      </c>
      <c r="E11" s="149">
        <v>0</v>
      </c>
    </row>
    <row r="12" ht="15" customHeight="1" spans="1:5">
      <c r="A12" s="148" t="s">
        <v>462</v>
      </c>
      <c r="B12" s="147" t="s">
        <v>37</v>
      </c>
      <c r="C12" s="149">
        <v>0</v>
      </c>
      <c r="D12" s="149">
        <v>0</v>
      </c>
      <c r="E12" s="149">
        <v>0</v>
      </c>
    </row>
    <row r="13" ht="15" customHeight="1" spans="1:5">
      <c r="A13" s="148" t="s">
        <v>463</v>
      </c>
      <c r="B13" s="147" t="s">
        <v>41</v>
      </c>
      <c r="C13" s="147" t="s">
        <v>456</v>
      </c>
      <c r="D13" s="147" t="s">
        <v>456</v>
      </c>
      <c r="E13" s="149">
        <v>0</v>
      </c>
    </row>
    <row r="14" ht="15" customHeight="1" spans="1:5">
      <c r="A14" s="148" t="s">
        <v>464</v>
      </c>
      <c r="B14" s="147" t="s">
        <v>44</v>
      </c>
      <c r="C14" s="147" t="s">
        <v>456</v>
      </c>
      <c r="D14" s="147" t="s">
        <v>456</v>
      </c>
      <c r="E14" s="149">
        <v>0</v>
      </c>
    </row>
    <row r="15" ht="15" customHeight="1" spans="1:5">
      <c r="A15" s="148" t="s">
        <v>465</v>
      </c>
      <c r="B15" s="147" t="s">
        <v>47</v>
      </c>
      <c r="C15" s="147" t="s">
        <v>456</v>
      </c>
      <c r="D15" s="147" t="s">
        <v>456</v>
      </c>
      <c r="E15" s="149">
        <v>0</v>
      </c>
    </row>
    <row r="16" ht="15" customHeight="1" spans="1:5">
      <c r="A16" s="148" t="s">
        <v>466</v>
      </c>
      <c r="B16" s="147" t="s">
        <v>50</v>
      </c>
      <c r="C16" s="147" t="s">
        <v>456</v>
      </c>
      <c r="D16" s="147" t="s">
        <v>456</v>
      </c>
      <c r="E16" s="147" t="s">
        <v>456</v>
      </c>
    </row>
    <row r="17" ht="15" customHeight="1" spans="1:5">
      <c r="A17" s="148" t="s">
        <v>467</v>
      </c>
      <c r="B17" s="147" t="s">
        <v>53</v>
      </c>
      <c r="C17" s="147" t="s">
        <v>456</v>
      </c>
      <c r="D17" s="147" t="s">
        <v>456</v>
      </c>
      <c r="E17" s="149">
        <v>0</v>
      </c>
    </row>
    <row r="18" ht="15" customHeight="1" spans="1:5">
      <c r="A18" s="148" t="s">
        <v>468</v>
      </c>
      <c r="B18" s="147" t="s">
        <v>56</v>
      </c>
      <c r="C18" s="147" t="s">
        <v>456</v>
      </c>
      <c r="D18" s="147" t="s">
        <v>456</v>
      </c>
      <c r="E18" s="149">
        <v>0</v>
      </c>
    </row>
    <row r="19" ht="15" customHeight="1" spans="1:5">
      <c r="A19" s="148" t="s">
        <v>469</v>
      </c>
      <c r="B19" s="147" t="s">
        <v>59</v>
      </c>
      <c r="C19" s="147" t="s">
        <v>456</v>
      </c>
      <c r="D19" s="147" t="s">
        <v>456</v>
      </c>
      <c r="E19" s="149">
        <v>0</v>
      </c>
    </row>
    <row r="20" ht="15" customHeight="1" spans="1:5">
      <c r="A20" s="148" t="s">
        <v>470</v>
      </c>
      <c r="B20" s="147" t="s">
        <v>62</v>
      </c>
      <c r="C20" s="147" t="s">
        <v>456</v>
      </c>
      <c r="D20" s="147" t="s">
        <v>456</v>
      </c>
      <c r="E20" s="149">
        <v>0</v>
      </c>
    </row>
    <row r="21" ht="15" customHeight="1" spans="1:5">
      <c r="A21" s="148" t="s">
        <v>471</v>
      </c>
      <c r="B21" s="147" t="s">
        <v>65</v>
      </c>
      <c r="C21" s="147" t="s">
        <v>456</v>
      </c>
      <c r="D21" s="147" t="s">
        <v>456</v>
      </c>
      <c r="E21" s="149">
        <v>0</v>
      </c>
    </row>
    <row r="22" ht="15" customHeight="1" spans="1:5">
      <c r="A22" s="148" t="s">
        <v>472</v>
      </c>
      <c r="B22" s="147" t="s">
        <v>68</v>
      </c>
      <c r="C22" s="147" t="s">
        <v>456</v>
      </c>
      <c r="D22" s="147" t="s">
        <v>456</v>
      </c>
      <c r="E22" s="149">
        <v>0</v>
      </c>
    </row>
    <row r="23" ht="15" customHeight="1" spans="1:5">
      <c r="A23" s="148" t="s">
        <v>473</v>
      </c>
      <c r="B23" s="147" t="s">
        <v>71</v>
      </c>
      <c r="C23" s="147" t="s">
        <v>456</v>
      </c>
      <c r="D23" s="147" t="s">
        <v>456</v>
      </c>
      <c r="E23" s="149">
        <v>0</v>
      </c>
    </row>
    <row r="24" ht="15" customHeight="1" spans="1:5">
      <c r="A24" s="148" t="s">
        <v>474</v>
      </c>
      <c r="B24" s="147" t="s">
        <v>74</v>
      </c>
      <c r="C24" s="147" t="s">
        <v>456</v>
      </c>
      <c r="D24" s="147" t="s">
        <v>456</v>
      </c>
      <c r="E24" s="149">
        <v>0</v>
      </c>
    </row>
    <row r="25" ht="15" customHeight="1" spans="1:5">
      <c r="A25" s="148" t="s">
        <v>475</v>
      </c>
      <c r="B25" s="147" t="s">
        <v>77</v>
      </c>
      <c r="C25" s="147" t="s">
        <v>456</v>
      </c>
      <c r="D25" s="147" t="s">
        <v>456</v>
      </c>
      <c r="E25" s="149">
        <v>0</v>
      </c>
    </row>
    <row r="26" ht="15" customHeight="1" spans="1:5">
      <c r="A26" s="148" t="s">
        <v>476</v>
      </c>
      <c r="B26" s="147" t="s">
        <v>80</v>
      </c>
      <c r="C26" s="147" t="s">
        <v>456</v>
      </c>
      <c r="D26" s="147" t="s">
        <v>456</v>
      </c>
      <c r="E26" s="149">
        <v>0</v>
      </c>
    </row>
    <row r="27" ht="41" customHeight="1" spans="1:5">
      <c r="A27" s="150" t="s">
        <v>486</v>
      </c>
      <c r="B27" s="150" t="s">
        <v>5</v>
      </c>
      <c r="C27" s="150" t="s">
        <v>5</v>
      </c>
      <c r="D27" s="150" t="s">
        <v>5</v>
      </c>
      <c r="E27" s="150" t="s">
        <v>5</v>
      </c>
    </row>
    <row r="28" spans="1:5">
      <c r="A28" t="s">
        <v>487</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L18" sqref="L18"/>
    </sheetView>
  </sheetViews>
  <sheetFormatPr defaultColWidth="9" defaultRowHeight="13.5"/>
  <cols>
    <col min="3" max="6" width="13.75" customWidth="1"/>
    <col min="7" max="7" width="11.5" customWidth="1"/>
    <col min="8" max="8" width="10.375" customWidth="1"/>
    <col min="9" max="9" width="9.375" customWidth="1"/>
    <col min="14" max="14" width="13.75" customWidth="1"/>
    <col min="15" max="15" width="11.5" customWidth="1"/>
    <col min="18" max="18" width="9.375" customWidth="1"/>
  </cols>
  <sheetData>
    <row r="1" ht="27" spans="1:21">
      <c r="A1" s="106" t="s">
        <v>488</v>
      </c>
      <c r="B1" s="106"/>
      <c r="C1" s="106"/>
      <c r="D1" s="106"/>
      <c r="E1" s="106"/>
      <c r="F1" s="106"/>
      <c r="G1" s="106"/>
      <c r="H1" s="106"/>
      <c r="I1" s="106"/>
      <c r="J1" s="106"/>
      <c r="K1" s="106"/>
      <c r="L1" s="106"/>
      <c r="M1" s="106"/>
      <c r="N1" s="107"/>
      <c r="O1" s="106"/>
      <c r="P1" s="106"/>
      <c r="Q1" s="106"/>
      <c r="R1" s="106"/>
      <c r="S1" s="106"/>
      <c r="T1" s="106"/>
      <c r="U1" s="106"/>
    </row>
    <row r="2" ht="14.25" spans="1:21">
      <c r="A2" s="108"/>
      <c r="B2" s="108"/>
      <c r="C2" s="108"/>
      <c r="D2" s="108"/>
      <c r="E2" s="108"/>
      <c r="F2" s="108"/>
      <c r="G2" s="108"/>
      <c r="H2" s="108"/>
      <c r="I2" s="108"/>
      <c r="J2" s="108"/>
      <c r="K2" s="108"/>
      <c r="L2" s="108"/>
      <c r="M2" s="108"/>
      <c r="N2" s="109"/>
      <c r="O2" s="110"/>
      <c r="P2" s="110"/>
      <c r="Q2" s="110"/>
      <c r="R2" s="110"/>
      <c r="S2" s="110"/>
      <c r="T2" s="110"/>
      <c r="U2" s="111" t="s">
        <v>484</v>
      </c>
    </row>
    <row r="3" ht="14.25" spans="1:21">
      <c r="A3" s="112" t="s">
        <v>2</v>
      </c>
      <c r="B3" s="113"/>
      <c r="C3" s="108"/>
      <c r="D3" s="108"/>
      <c r="E3" s="114"/>
      <c r="F3" s="114"/>
      <c r="G3" s="108"/>
      <c r="H3" s="108"/>
      <c r="I3" s="108"/>
      <c r="J3" s="108"/>
      <c r="K3" s="108"/>
      <c r="L3" s="108"/>
      <c r="M3" s="108"/>
      <c r="N3" s="109"/>
      <c r="O3" s="110"/>
      <c r="P3" s="110"/>
      <c r="Q3" s="110"/>
      <c r="R3" s="110"/>
      <c r="S3" s="110"/>
      <c r="T3" s="110"/>
      <c r="U3" s="111" t="s">
        <v>3</v>
      </c>
    </row>
    <row r="4" spans="1:21">
      <c r="A4" s="115" t="s">
        <v>7</v>
      </c>
      <c r="B4" s="115" t="s">
        <v>8</v>
      </c>
      <c r="C4" s="116" t="s">
        <v>489</v>
      </c>
      <c r="D4" s="117" t="s">
        <v>490</v>
      </c>
      <c r="E4" s="115" t="s">
        <v>491</v>
      </c>
      <c r="F4" s="118" t="s">
        <v>492</v>
      </c>
      <c r="G4" s="119"/>
      <c r="H4" s="119"/>
      <c r="I4" s="119"/>
      <c r="J4" s="119"/>
      <c r="K4" s="119"/>
      <c r="L4" s="119"/>
      <c r="M4" s="119"/>
      <c r="N4" s="120"/>
      <c r="O4" s="121"/>
      <c r="P4" s="122" t="s">
        <v>493</v>
      </c>
      <c r="Q4" s="115" t="s">
        <v>494</v>
      </c>
      <c r="R4" s="116" t="s">
        <v>495</v>
      </c>
      <c r="S4" s="123"/>
      <c r="T4" s="124" t="s">
        <v>496</v>
      </c>
      <c r="U4" s="123"/>
    </row>
    <row r="5" ht="14.25" spans="1:21">
      <c r="A5" s="115"/>
      <c r="B5" s="115"/>
      <c r="C5" s="125"/>
      <c r="D5" s="117"/>
      <c r="E5" s="115"/>
      <c r="F5" s="126" t="s">
        <v>124</v>
      </c>
      <c r="G5" s="126"/>
      <c r="H5" s="126" t="s">
        <v>497</v>
      </c>
      <c r="I5" s="126"/>
      <c r="J5" s="127" t="s">
        <v>498</v>
      </c>
      <c r="K5" s="128"/>
      <c r="L5" s="129" t="s">
        <v>499</v>
      </c>
      <c r="M5" s="129"/>
      <c r="N5" s="130" t="s">
        <v>500</v>
      </c>
      <c r="O5" s="130"/>
      <c r="P5" s="122"/>
      <c r="Q5" s="115"/>
      <c r="R5" s="131"/>
      <c r="S5" s="132"/>
      <c r="T5" s="133"/>
      <c r="U5" s="132"/>
    </row>
    <row r="6" spans="1:21">
      <c r="A6" s="115"/>
      <c r="B6" s="115"/>
      <c r="C6" s="131"/>
      <c r="D6" s="117"/>
      <c r="E6" s="115"/>
      <c r="F6" s="126" t="s">
        <v>501</v>
      </c>
      <c r="G6" s="134" t="s">
        <v>502</v>
      </c>
      <c r="H6" s="126" t="s">
        <v>501</v>
      </c>
      <c r="I6" s="134" t="s">
        <v>502</v>
      </c>
      <c r="J6" s="126" t="s">
        <v>501</v>
      </c>
      <c r="K6" s="134" t="s">
        <v>502</v>
      </c>
      <c r="L6" s="126" t="s">
        <v>501</v>
      </c>
      <c r="M6" s="134" t="s">
        <v>502</v>
      </c>
      <c r="N6" s="126" t="s">
        <v>501</v>
      </c>
      <c r="O6" s="134" t="s">
        <v>502</v>
      </c>
      <c r="P6" s="122"/>
      <c r="Q6" s="115"/>
      <c r="R6" s="126" t="s">
        <v>501</v>
      </c>
      <c r="S6" s="135" t="s">
        <v>502</v>
      </c>
      <c r="T6" s="126" t="s">
        <v>501</v>
      </c>
      <c r="U6" s="134" t="s">
        <v>502</v>
      </c>
    </row>
    <row r="7" spans="1:21">
      <c r="A7" s="115" t="s">
        <v>11</v>
      </c>
      <c r="B7" s="115"/>
      <c r="C7" s="115">
        <v>1</v>
      </c>
      <c r="D7" s="134" t="s">
        <v>13</v>
      </c>
      <c r="E7" s="115">
        <v>3</v>
      </c>
      <c r="F7" s="115">
        <v>4</v>
      </c>
      <c r="G7" s="134" t="s">
        <v>29</v>
      </c>
      <c r="H7" s="115">
        <v>6</v>
      </c>
      <c r="I7" s="115">
        <v>7</v>
      </c>
      <c r="J7" s="134" t="s">
        <v>41</v>
      </c>
      <c r="K7" s="115">
        <v>9</v>
      </c>
      <c r="L7" s="115">
        <v>10</v>
      </c>
      <c r="M7" s="134" t="s">
        <v>50</v>
      </c>
      <c r="N7" s="115">
        <v>12</v>
      </c>
      <c r="O7" s="115">
        <v>13</v>
      </c>
      <c r="P7" s="134" t="s">
        <v>59</v>
      </c>
      <c r="Q7" s="115">
        <v>15</v>
      </c>
      <c r="R7" s="115">
        <v>16</v>
      </c>
      <c r="S7" s="134" t="s">
        <v>68</v>
      </c>
      <c r="T7" s="115">
        <v>18</v>
      </c>
      <c r="U7" s="115">
        <v>19</v>
      </c>
    </row>
    <row r="8" ht="14.25" spans="1:21">
      <c r="A8" s="136" t="s">
        <v>129</v>
      </c>
      <c r="B8" s="115">
        <v>1</v>
      </c>
      <c r="C8" s="137">
        <v>2059424.53</v>
      </c>
      <c r="D8" s="137">
        <f>E8+F8+P8+Q8+R8+T8</f>
        <v>5392735.55</v>
      </c>
      <c r="E8" s="137">
        <v>1182711.24</v>
      </c>
      <c r="F8" s="137">
        <f>H8+N8</f>
        <v>4206024.31</v>
      </c>
      <c r="G8" s="137">
        <f>I8+O8</f>
        <v>876580.11</v>
      </c>
      <c r="H8" s="137">
        <v>22476.83</v>
      </c>
      <c r="I8" s="137">
        <v>8428.96</v>
      </c>
      <c r="J8" s="137"/>
      <c r="K8" s="137"/>
      <c r="L8" s="137"/>
      <c r="M8" s="137"/>
      <c r="N8" s="138">
        <v>4183547.48</v>
      </c>
      <c r="O8" s="138">
        <v>868151.15</v>
      </c>
      <c r="P8" s="139"/>
      <c r="Q8" s="139"/>
      <c r="R8" s="138">
        <v>4000</v>
      </c>
      <c r="S8" s="140">
        <v>133.18</v>
      </c>
      <c r="T8" s="139"/>
      <c r="U8" s="139"/>
    </row>
    <row r="9" spans="1:21">
      <c r="A9" s="141" t="s">
        <v>503</v>
      </c>
      <c r="B9" s="141"/>
      <c r="C9" s="141"/>
      <c r="D9" s="141"/>
      <c r="E9" s="141"/>
      <c r="F9" s="141"/>
      <c r="G9" s="141"/>
      <c r="H9" s="141"/>
      <c r="I9" s="141"/>
      <c r="J9" s="141"/>
      <c r="K9" s="141"/>
      <c r="L9" s="141"/>
      <c r="M9" s="141"/>
      <c r="N9" s="141"/>
      <c r="O9" s="141"/>
      <c r="P9" s="141"/>
      <c r="Q9" s="141"/>
      <c r="R9" s="141"/>
      <c r="S9" s="141"/>
      <c r="T9" s="141"/>
      <c r="U9" s="141"/>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opLeftCell="A4" workbookViewId="0">
      <selection activeCell="D4" sqref="D4"/>
    </sheetView>
  </sheetViews>
  <sheetFormatPr defaultColWidth="9" defaultRowHeight="13.5" outlineLevelCol="3"/>
  <cols>
    <col min="3" max="3" width="32" customWidth="1"/>
    <col min="4" max="4" width="71.625" style="95" customWidth="1"/>
    <col min="8" max="8" width="12.625" customWidth="1"/>
  </cols>
  <sheetData>
    <row r="1" ht="22.5" spans="1:4">
      <c r="A1" s="96" t="s">
        <v>504</v>
      </c>
      <c r="B1" s="96"/>
      <c r="C1" s="96"/>
      <c r="D1" s="96"/>
    </row>
    <row r="2" ht="85.5" spans="1:4">
      <c r="A2" s="97" t="s">
        <v>505</v>
      </c>
      <c r="B2" s="98" t="s">
        <v>506</v>
      </c>
      <c r="C2" s="99"/>
      <c r="D2" s="100" t="s">
        <v>507</v>
      </c>
    </row>
    <row r="3" ht="28.5" spans="1:4">
      <c r="A3" s="101"/>
      <c r="B3" s="98" t="s">
        <v>508</v>
      </c>
      <c r="C3" s="99"/>
      <c r="D3" s="100" t="s">
        <v>509</v>
      </c>
    </row>
    <row r="4" ht="71.25" spans="1:4">
      <c r="A4" s="101"/>
      <c r="B4" s="98" t="s">
        <v>510</v>
      </c>
      <c r="C4" s="99"/>
      <c r="D4" s="100" t="s">
        <v>511</v>
      </c>
    </row>
    <row r="5" ht="14.25" spans="1:4">
      <c r="A5" s="101"/>
      <c r="B5" s="98" t="s">
        <v>512</v>
      </c>
      <c r="C5" s="99"/>
      <c r="D5" s="100" t="s">
        <v>513</v>
      </c>
    </row>
    <row r="6" ht="28.5" spans="1:4">
      <c r="A6" s="102"/>
      <c r="B6" s="98" t="s">
        <v>514</v>
      </c>
      <c r="C6" s="99"/>
      <c r="D6" s="100" t="s">
        <v>515</v>
      </c>
    </row>
    <row r="7" ht="42.75" spans="1:4">
      <c r="A7" s="101" t="s">
        <v>516</v>
      </c>
      <c r="B7" s="103" t="s">
        <v>517</v>
      </c>
      <c r="C7" s="103"/>
      <c r="D7" s="100" t="s">
        <v>518</v>
      </c>
    </row>
    <row r="8" ht="99.75" spans="1:4">
      <c r="A8" s="102"/>
      <c r="B8" s="104" t="s">
        <v>519</v>
      </c>
      <c r="C8" s="104"/>
      <c r="D8" s="100" t="s">
        <v>520</v>
      </c>
    </row>
    <row r="9" ht="14.25" spans="1:4">
      <c r="A9" s="98" t="s">
        <v>521</v>
      </c>
      <c r="B9" s="105"/>
      <c r="C9" s="99"/>
      <c r="D9" s="100" t="s">
        <v>522</v>
      </c>
    </row>
    <row r="10" ht="28.5" spans="1:4">
      <c r="A10" s="98" t="s">
        <v>523</v>
      </c>
      <c r="B10" s="105"/>
      <c r="C10" s="99"/>
      <c r="D10" s="100" t="s">
        <v>524</v>
      </c>
    </row>
    <row r="11" ht="99.75" spans="1:4">
      <c r="A11" s="98" t="s">
        <v>525</v>
      </c>
      <c r="B11" s="105"/>
      <c r="C11" s="99"/>
      <c r="D11" s="100" t="s">
        <v>526</v>
      </c>
    </row>
    <row r="12" ht="71.25" spans="1:4">
      <c r="A12" s="98" t="s">
        <v>527</v>
      </c>
      <c r="B12" s="105"/>
      <c r="C12" s="99"/>
      <c r="D12" s="100" t="s">
        <v>528</v>
      </c>
    </row>
    <row r="13" ht="14.25" spans="1:4">
      <c r="A13" s="98" t="s">
        <v>529</v>
      </c>
      <c r="B13" s="105"/>
      <c r="C13" s="99"/>
      <c r="D13" s="100" t="s">
        <v>530</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workbookViewId="0">
      <selection activeCell="C11" sqref="C11:J12"/>
    </sheetView>
  </sheetViews>
  <sheetFormatPr defaultColWidth="9" defaultRowHeight="13.5"/>
  <cols>
    <col min="2" max="2" width="19.5" customWidth="1"/>
    <col min="3" max="3" width="21.375" customWidth="1"/>
    <col min="4" max="4" width="12.625" customWidth="1"/>
    <col min="5" max="5" width="17.125" customWidth="1"/>
    <col min="7" max="7" width="17.125" customWidth="1"/>
    <col min="8" max="8" width="19.125" customWidth="1"/>
  </cols>
  <sheetData>
    <row r="1" ht="31.5" spans="1:10">
      <c r="A1" s="55" t="s">
        <v>531</v>
      </c>
      <c r="B1" s="55"/>
      <c r="C1" s="55"/>
      <c r="D1" s="55"/>
      <c r="E1" s="55"/>
      <c r="F1" s="55"/>
      <c r="G1" s="55"/>
      <c r="H1" s="55"/>
      <c r="I1" s="55"/>
      <c r="J1" s="55"/>
    </row>
    <row r="2" ht="22.5" spans="1:10">
      <c r="A2" s="56" t="s">
        <v>532</v>
      </c>
      <c r="B2" s="57"/>
      <c r="C2" s="57"/>
      <c r="D2" s="57"/>
      <c r="E2" s="57"/>
      <c r="F2" s="57"/>
      <c r="G2" s="57"/>
      <c r="H2" s="57"/>
      <c r="I2" s="57"/>
      <c r="J2" s="58"/>
    </row>
    <row r="3" ht="14.25" spans="1:10">
      <c r="A3" s="59" t="s">
        <v>533</v>
      </c>
      <c r="B3" s="60" t="s">
        <v>534</v>
      </c>
      <c r="C3" s="61"/>
      <c r="D3" s="61"/>
      <c r="E3" s="61"/>
      <c r="F3" s="61"/>
      <c r="G3" s="61"/>
      <c r="H3" s="61"/>
      <c r="I3" s="61"/>
      <c r="J3" s="61"/>
    </row>
    <row r="4" ht="81" spans="1:10">
      <c r="A4" s="62" t="s">
        <v>535</v>
      </c>
      <c r="B4" s="62"/>
      <c r="C4" s="63" t="s">
        <v>536</v>
      </c>
      <c r="D4" s="63"/>
      <c r="E4" s="63" t="s">
        <v>537</v>
      </c>
      <c r="F4" s="64" t="s">
        <v>538</v>
      </c>
      <c r="G4" s="63" t="s">
        <v>539</v>
      </c>
      <c r="H4" s="63" t="s">
        <v>540</v>
      </c>
      <c r="I4" s="63" t="s">
        <v>541</v>
      </c>
      <c r="J4" s="63" t="s">
        <v>542</v>
      </c>
    </row>
    <row r="5" spans="1:10">
      <c r="A5" s="62"/>
      <c r="B5" s="62"/>
      <c r="C5" s="63" t="s">
        <v>543</v>
      </c>
      <c r="D5" s="63"/>
      <c r="E5" s="65">
        <v>23382970.82</v>
      </c>
      <c r="F5" s="65"/>
      <c r="G5" s="65">
        <v>23382970.82</v>
      </c>
      <c r="H5" s="65">
        <v>23382970.82</v>
      </c>
      <c r="I5" s="66">
        <v>1</v>
      </c>
      <c r="J5" s="67" t="s">
        <v>530</v>
      </c>
    </row>
    <row r="6" spans="1:10">
      <c r="A6" s="62"/>
      <c r="B6" s="62"/>
      <c r="C6" s="62" t="s">
        <v>184</v>
      </c>
      <c r="D6" s="63" t="s">
        <v>543</v>
      </c>
      <c r="E6" s="65">
        <v>21822709.25</v>
      </c>
      <c r="F6" s="65"/>
      <c r="G6" s="65">
        <v>21822709.25</v>
      </c>
      <c r="H6" s="65">
        <v>21822709.25</v>
      </c>
      <c r="I6" s="66">
        <v>1</v>
      </c>
      <c r="J6" s="67"/>
    </row>
    <row r="7" spans="1:10">
      <c r="A7" s="62"/>
      <c r="B7" s="62"/>
      <c r="C7" s="62" t="s">
        <v>185</v>
      </c>
      <c r="D7" s="63" t="s">
        <v>543</v>
      </c>
      <c r="E7" s="65">
        <v>1674470.59</v>
      </c>
      <c r="F7" s="65"/>
      <c r="G7" s="65">
        <v>1674470.59</v>
      </c>
      <c r="H7" s="65">
        <v>1560261.57</v>
      </c>
      <c r="I7" s="66">
        <f t="shared" ref="I7:I10" si="0">H7/G7</f>
        <v>0.931793952857661</v>
      </c>
      <c r="J7" s="67"/>
    </row>
    <row r="8" ht="40.5" spans="1:10">
      <c r="A8" s="62"/>
      <c r="B8" s="62"/>
      <c r="C8" s="62"/>
      <c r="D8" s="62" t="s">
        <v>544</v>
      </c>
      <c r="E8" s="65">
        <v>1186308.12</v>
      </c>
      <c r="F8" s="65"/>
      <c r="G8" s="65">
        <v>1186308.12</v>
      </c>
      <c r="H8" s="65">
        <f>1490849.6-418750.5</f>
        <v>1072099.1</v>
      </c>
      <c r="I8" s="66">
        <f t="shared" si="0"/>
        <v>0.903727355419265</v>
      </c>
      <c r="J8" s="67"/>
    </row>
    <row r="9" spans="1:10">
      <c r="A9" s="62"/>
      <c r="B9" s="62"/>
      <c r="C9" s="62"/>
      <c r="D9" s="63" t="s">
        <v>545</v>
      </c>
      <c r="E9" s="65">
        <v>69411.97</v>
      </c>
      <c r="F9" s="65"/>
      <c r="G9" s="65">
        <v>69411.97</v>
      </c>
      <c r="H9" s="65">
        <v>69411.97</v>
      </c>
      <c r="I9" s="66">
        <f t="shared" si="0"/>
        <v>1</v>
      </c>
      <c r="J9" s="67"/>
    </row>
    <row r="10" ht="27" spans="1:10">
      <c r="A10" s="62"/>
      <c r="B10" s="62"/>
      <c r="C10" s="62"/>
      <c r="D10" s="62" t="s">
        <v>546</v>
      </c>
      <c r="E10" s="65">
        <v>418750.5</v>
      </c>
      <c r="F10" s="65"/>
      <c r="G10" s="65">
        <v>418750.5</v>
      </c>
      <c r="H10" s="65">
        <v>418750.5</v>
      </c>
      <c r="I10" s="66">
        <f t="shared" si="0"/>
        <v>1</v>
      </c>
      <c r="J10" s="67"/>
    </row>
    <row r="11" spans="1:10">
      <c r="A11" s="62" t="s">
        <v>547</v>
      </c>
      <c r="B11" s="62"/>
      <c r="C11" s="68" t="s">
        <v>548</v>
      </c>
      <c r="D11" s="68"/>
      <c r="E11" s="68"/>
      <c r="F11" s="68"/>
      <c r="G11" s="68"/>
      <c r="H11" s="68"/>
      <c r="I11" s="68"/>
      <c r="J11" s="68"/>
    </row>
    <row r="12" ht="37" customHeight="1" spans="1:10">
      <c r="A12" s="62"/>
      <c r="B12" s="62"/>
      <c r="C12" s="68"/>
      <c r="D12" s="68"/>
      <c r="E12" s="68"/>
      <c r="F12" s="68"/>
      <c r="G12" s="68"/>
      <c r="H12" s="68"/>
      <c r="I12" s="68"/>
      <c r="J12" s="68"/>
    </row>
    <row r="13" ht="22.5" spans="1:10">
      <c r="A13" s="69" t="s">
        <v>549</v>
      </c>
      <c r="B13" s="69"/>
      <c r="C13" s="69"/>
      <c r="D13" s="69"/>
      <c r="E13" s="69"/>
      <c r="F13" s="69"/>
      <c r="G13" s="69"/>
      <c r="H13" s="69"/>
      <c r="I13" s="69"/>
      <c r="J13" s="69"/>
    </row>
    <row r="14" spans="1:10">
      <c r="A14" s="70" t="s">
        <v>550</v>
      </c>
      <c r="B14" s="70"/>
      <c r="C14" s="70"/>
      <c r="D14" s="71" t="s">
        <v>551</v>
      </c>
      <c r="E14" s="72" t="s">
        <v>552</v>
      </c>
      <c r="F14" s="72" t="s">
        <v>553</v>
      </c>
      <c r="G14" s="72" t="s">
        <v>554</v>
      </c>
      <c r="H14" s="72" t="s">
        <v>555</v>
      </c>
      <c r="I14" s="72"/>
      <c r="J14" s="72"/>
    </row>
    <row r="15" ht="14.25" spans="1:10">
      <c r="A15" s="71" t="s">
        <v>556</v>
      </c>
      <c r="B15" s="73" t="s">
        <v>557</v>
      </c>
      <c r="C15" s="73" t="s">
        <v>558</v>
      </c>
      <c r="D15" s="71"/>
      <c r="E15" s="72"/>
      <c r="F15" s="72"/>
      <c r="G15" s="72"/>
      <c r="H15" s="72"/>
      <c r="I15" s="72"/>
      <c r="J15" s="72"/>
    </row>
    <row r="16" spans="1:10">
      <c r="A16" s="74" t="s">
        <v>559</v>
      </c>
      <c r="B16" s="75" t="s">
        <v>560</v>
      </c>
      <c r="C16" s="75" t="s">
        <v>561</v>
      </c>
      <c r="D16" s="67" t="s">
        <v>562</v>
      </c>
      <c r="E16" s="67" t="s">
        <v>563</v>
      </c>
      <c r="F16" s="67" t="s">
        <v>564</v>
      </c>
      <c r="G16" s="67" t="s">
        <v>563</v>
      </c>
      <c r="H16" s="76" t="s">
        <v>530</v>
      </c>
      <c r="I16" s="76"/>
      <c r="J16" s="76"/>
    </row>
    <row r="17" spans="1:10">
      <c r="A17" s="77"/>
      <c r="B17" s="75" t="s">
        <v>565</v>
      </c>
      <c r="C17" s="75" t="s">
        <v>566</v>
      </c>
      <c r="D17" s="67" t="s">
        <v>562</v>
      </c>
      <c r="E17" s="67" t="s">
        <v>563</v>
      </c>
      <c r="F17" s="67" t="s">
        <v>564</v>
      </c>
      <c r="G17" s="67" t="s">
        <v>563</v>
      </c>
      <c r="H17" s="76" t="s">
        <v>530</v>
      </c>
      <c r="I17" s="78"/>
      <c r="J17" s="79"/>
    </row>
    <row r="18" spans="1:10">
      <c r="A18" s="77"/>
      <c r="B18" s="75" t="s">
        <v>567</v>
      </c>
      <c r="C18" s="75" t="s">
        <v>568</v>
      </c>
      <c r="D18" s="67" t="s">
        <v>562</v>
      </c>
      <c r="E18" s="67" t="s">
        <v>563</v>
      </c>
      <c r="F18" s="67" t="s">
        <v>564</v>
      </c>
      <c r="G18" s="67" t="s">
        <v>563</v>
      </c>
      <c r="H18" s="76" t="s">
        <v>530</v>
      </c>
      <c r="I18" s="78"/>
      <c r="J18" s="79"/>
    </row>
    <row r="19" spans="1:10">
      <c r="A19" s="80"/>
      <c r="B19" s="75" t="s">
        <v>569</v>
      </c>
      <c r="C19" s="75" t="s">
        <v>570</v>
      </c>
      <c r="D19" s="67" t="s">
        <v>562</v>
      </c>
      <c r="E19" s="67" t="s">
        <v>563</v>
      </c>
      <c r="F19" s="67" t="s">
        <v>564</v>
      </c>
      <c r="G19" s="67" t="s">
        <v>563</v>
      </c>
      <c r="H19" s="81" t="s">
        <v>530</v>
      </c>
      <c r="I19" s="82"/>
      <c r="J19" s="83"/>
    </row>
    <row r="20" spans="1:10">
      <c r="A20" s="74" t="s">
        <v>571</v>
      </c>
      <c r="B20" s="75" t="s">
        <v>572</v>
      </c>
      <c r="C20" s="75" t="s">
        <v>573</v>
      </c>
      <c r="D20" s="67" t="s">
        <v>562</v>
      </c>
      <c r="E20" s="67" t="s">
        <v>563</v>
      </c>
      <c r="F20" s="67" t="s">
        <v>564</v>
      </c>
      <c r="G20" s="67" t="s">
        <v>563</v>
      </c>
      <c r="H20" s="84" t="s">
        <v>530</v>
      </c>
      <c r="I20" s="85"/>
      <c r="J20" s="86"/>
    </row>
    <row r="21" spans="1:10">
      <c r="A21" s="77"/>
      <c r="B21" s="75" t="s">
        <v>574</v>
      </c>
      <c r="C21" s="75" t="s">
        <v>575</v>
      </c>
      <c r="D21" s="67" t="s">
        <v>562</v>
      </c>
      <c r="E21" s="67" t="s">
        <v>563</v>
      </c>
      <c r="F21" s="67" t="s">
        <v>564</v>
      </c>
      <c r="G21" s="67" t="s">
        <v>563</v>
      </c>
      <c r="H21" s="87" t="s">
        <v>530</v>
      </c>
      <c r="I21" s="88"/>
      <c r="J21" s="89"/>
    </row>
    <row r="22" spans="1:10">
      <c r="A22" s="77"/>
      <c r="B22" s="75" t="s">
        <v>576</v>
      </c>
      <c r="C22" s="75" t="s">
        <v>577</v>
      </c>
      <c r="D22" s="67" t="s">
        <v>562</v>
      </c>
      <c r="E22" s="67" t="s">
        <v>563</v>
      </c>
      <c r="F22" s="67" t="s">
        <v>564</v>
      </c>
      <c r="G22" s="67" t="s">
        <v>563</v>
      </c>
      <c r="H22" s="87" t="s">
        <v>530</v>
      </c>
      <c r="I22" s="88"/>
      <c r="J22" s="89"/>
    </row>
    <row r="23" spans="1:10">
      <c r="A23" s="80"/>
      <c r="B23" s="75" t="s">
        <v>578</v>
      </c>
      <c r="C23" s="75" t="s">
        <v>579</v>
      </c>
      <c r="D23" s="67" t="s">
        <v>562</v>
      </c>
      <c r="E23" s="67" t="s">
        <v>563</v>
      </c>
      <c r="F23" s="67" t="s">
        <v>564</v>
      </c>
      <c r="G23" s="67" t="s">
        <v>563</v>
      </c>
      <c r="H23" s="90" t="s">
        <v>530</v>
      </c>
      <c r="I23" s="91"/>
      <c r="J23" s="92"/>
    </row>
    <row r="24" spans="1:10">
      <c r="A24" s="74" t="s">
        <v>580</v>
      </c>
      <c r="B24" s="74" t="s">
        <v>581</v>
      </c>
      <c r="C24" s="75" t="s">
        <v>582</v>
      </c>
      <c r="D24" s="67" t="s">
        <v>562</v>
      </c>
      <c r="E24" s="67" t="s">
        <v>563</v>
      </c>
      <c r="F24" s="67" t="s">
        <v>564</v>
      </c>
      <c r="G24" s="67" t="s">
        <v>563</v>
      </c>
      <c r="H24" s="84" t="s">
        <v>530</v>
      </c>
      <c r="I24" s="85"/>
      <c r="J24" s="86"/>
    </row>
    <row r="25" spans="1:10">
      <c r="A25" s="80"/>
      <c r="B25" s="80"/>
      <c r="C25" s="75" t="s">
        <v>583</v>
      </c>
      <c r="D25" s="67" t="s">
        <v>562</v>
      </c>
      <c r="E25" s="67" t="s">
        <v>563</v>
      </c>
      <c r="F25" s="67" t="s">
        <v>564</v>
      </c>
      <c r="G25" s="67" t="s">
        <v>563</v>
      </c>
      <c r="H25" s="84" t="s">
        <v>530</v>
      </c>
      <c r="I25" s="85"/>
      <c r="J25" s="86"/>
    </row>
    <row r="26" ht="28.5" spans="1:10">
      <c r="A26" s="93" t="s">
        <v>584</v>
      </c>
      <c r="B26" s="94" t="s">
        <v>530</v>
      </c>
      <c r="C26" s="94"/>
      <c r="D26" s="94"/>
      <c r="E26" s="94"/>
      <c r="F26" s="94"/>
      <c r="G26" s="94"/>
      <c r="H26" s="94"/>
      <c r="I26" s="94"/>
      <c r="J26" s="94"/>
    </row>
  </sheetData>
  <mergeCells count="32">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B26:J26"/>
    <mergeCell ref="A16:A19"/>
    <mergeCell ref="A20:A23"/>
    <mergeCell ref="A24:A25"/>
    <mergeCell ref="B24:B25"/>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6" workbookViewId="0">
      <selection activeCell="L35" sqref="L35"/>
    </sheetView>
  </sheetViews>
  <sheetFormatPr defaultColWidth="9" defaultRowHeight="13.5"/>
  <cols>
    <col min="3" max="3" width="20.375" customWidth="1"/>
    <col min="4" max="4" width="18.625" customWidth="1"/>
    <col min="8" max="8" width="12.625" customWidth="1"/>
  </cols>
  <sheetData>
    <row r="1" ht="25.5" spans="1:12">
      <c r="A1" s="1" t="s">
        <v>585</v>
      </c>
      <c r="B1" s="1"/>
      <c r="C1" s="1"/>
      <c r="D1" s="1"/>
      <c r="E1" s="1"/>
      <c r="F1" s="1"/>
      <c r="G1" s="1"/>
      <c r="H1" s="1"/>
      <c r="I1" s="1"/>
      <c r="J1" s="1"/>
      <c r="K1" s="1"/>
      <c r="L1" s="1"/>
    </row>
    <row r="2" ht="14.25" spans="1:12">
      <c r="A2" s="2" t="s">
        <v>586</v>
      </c>
      <c r="B2" s="2"/>
      <c r="C2" s="3" t="s">
        <v>587</v>
      </c>
      <c r="D2" s="3"/>
      <c r="E2" s="3"/>
      <c r="F2" s="3"/>
      <c r="G2" s="3"/>
      <c r="H2" s="3"/>
      <c r="I2" s="3"/>
      <c r="J2" s="3"/>
      <c r="K2" s="3"/>
      <c r="L2" s="3"/>
    </row>
    <row r="3" ht="14.25" spans="1:12">
      <c r="A3" s="2" t="s">
        <v>588</v>
      </c>
      <c r="B3" s="2"/>
      <c r="C3" s="3" t="s">
        <v>589</v>
      </c>
      <c r="D3" s="3"/>
      <c r="E3" s="3"/>
      <c r="F3" s="3"/>
      <c r="G3" s="3"/>
      <c r="H3" s="4" t="s">
        <v>590</v>
      </c>
      <c r="I3" s="3" t="s">
        <v>534</v>
      </c>
      <c r="J3" s="3"/>
      <c r="K3" s="3"/>
      <c r="L3" s="3"/>
    </row>
    <row r="4" ht="14.25" spans="1:12">
      <c r="A4" s="5" t="s">
        <v>591</v>
      </c>
      <c r="B4" s="5"/>
      <c r="C4" s="2"/>
      <c r="D4" s="2" t="s">
        <v>537</v>
      </c>
      <c r="E4" s="2"/>
      <c r="F4" s="2" t="s">
        <v>452</v>
      </c>
      <c r="G4" s="2"/>
      <c r="H4" s="2" t="s">
        <v>592</v>
      </c>
      <c r="I4" s="2" t="s">
        <v>593</v>
      </c>
      <c r="J4" s="2" t="s">
        <v>594</v>
      </c>
      <c r="K4" s="2" t="s">
        <v>595</v>
      </c>
      <c r="L4" s="6" t="s">
        <v>596</v>
      </c>
    </row>
    <row r="5" ht="14.25" spans="1:12">
      <c r="A5" s="5"/>
      <c r="B5" s="5"/>
      <c r="C5" s="7" t="s">
        <v>543</v>
      </c>
      <c r="D5" s="8">
        <v>0</v>
      </c>
      <c r="E5" s="8"/>
      <c r="F5" s="8">
        <v>69411.97</v>
      </c>
      <c r="G5" s="8"/>
      <c r="H5" s="8">
        <v>69411.97</v>
      </c>
      <c r="I5" s="9">
        <v>10</v>
      </c>
      <c r="J5" s="10">
        <f>H5/F5*100%</f>
        <v>1</v>
      </c>
      <c r="K5" s="11">
        <f>I5*J5</f>
        <v>10</v>
      </c>
      <c r="L5" s="12" t="s">
        <v>5</v>
      </c>
    </row>
    <row r="6" ht="37" customHeight="1" spans="1:12">
      <c r="A6" s="5"/>
      <c r="B6" s="5"/>
      <c r="C6" s="5" t="s">
        <v>544</v>
      </c>
      <c r="D6" s="8">
        <v>0</v>
      </c>
      <c r="E6" s="8"/>
      <c r="F6" s="8"/>
      <c r="G6" s="8"/>
      <c r="H6" s="8"/>
      <c r="I6" s="13"/>
      <c r="J6" s="9"/>
      <c r="K6" s="7"/>
      <c r="L6" s="12"/>
    </row>
    <row r="7" ht="14.25" spans="1:12">
      <c r="A7" s="5"/>
      <c r="B7" s="5"/>
      <c r="C7" s="7" t="s">
        <v>597</v>
      </c>
      <c r="D7" s="8">
        <v>0</v>
      </c>
      <c r="E7" s="8"/>
      <c r="F7" s="8">
        <v>69411.97</v>
      </c>
      <c r="G7" s="8"/>
      <c r="H7" s="8">
        <v>69411.97</v>
      </c>
      <c r="I7" s="13"/>
      <c r="J7" s="9">
        <v>0</v>
      </c>
      <c r="K7" s="7"/>
      <c r="L7" s="12"/>
    </row>
    <row r="8" ht="14.25" spans="1:12">
      <c r="A8" s="5"/>
      <c r="B8" s="5"/>
      <c r="C8" s="2" t="s">
        <v>598</v>
      </c>
      <c r="D8" s="8">
        <v>0</v>
      </c>
      <c r="E8" s="8"/>
      <c r="F8" s="8" t="s">
        <v>5</v>
      </c>
      <c r="G8" s="8"/>
      <c r="H8" s="8" t="s">
        <v>5</v>
      </c>
      <c r="I8" s="13"/>
      <c r="J8" s="9">
        <v>0</v>
      </c>
      <c r="K8" s="7"/>
      <c r="L8" s="12"/>
    </row>
    <row r="9" ht="14.25" spans="1:12">
      <c r="A9" s="14" t="s">
        <v>599</v>
      </c>
      <c r="B9" s="4" t="s">
        <v>600</v>
      </c>
      <c r="C9" s="4"/>
      <c r="D9" s="4"/>
      <c r="E9" s="4"/>
      <c r="F9" s="4"/>
      <c r="G9" s="4"/>
      <c r="H9" s="4" t="s">
        <v>601</v>
      </c>
      <c r="I9" s="4"/>
      <c r="J9" s="4"/>
      <c r="K9" s="4"/>
      <c r="L9" s="4"/>
    </row>
    <row r="10" ht="122" customHeight="1" spans="1:12">
      <c r="A10" s="14"/>
      <c r="B10" s="15" t="s">
        <v>602</v>
      </c>
      <c r="C10" s="15"/>
      <c r="D10" s="15"/>
      <c r="E10" s="15"/>
      <c r="F10" s="15"/>
      <c r="G10" s="15"/>
      <c r="H10" s="15" t="s">
        <v>602</v>
      </c>
      <c r="I10" s="15"/>
      <c r="J10" s="15"/>
      <c r="K10" s="15"/>
      <c r="L10" s="15"/>
    </row>
    <row r="11" ht="14.25" spans="1:12">
      <c r="A11" s="16"/>
      <c r="B11" s="17"/>
      <c r="C11" s="17"/>
      <c r="D11" s="17"/>
      <c r="E11" s="17"/>
      <c r="F11" s="17"/>
      <c r="G11" s="17"/>
      <c r="H11" s="17"/>
      <c r="I11" s="18"/>
      <c r="J11" s="18"/>
      <c r="K11" s="19"/>
      <c r="L11" s="20"/>
    </row>
    <row r="12" ht="22.5" spans="1:12">
      <c r="A12" s="21" t="s">
        <v>603</v>
      </c>
      <c r="B12" s="21"/>
      <c r="C12" s="21"/>
      <c r="D12" s="21"/>
      <c r="E12" s="21"/>
      <c r="F12" s="21"/>
      <c r="G12" s="21"/>
      <c r="H12" s="21"/>
      <c r="I12" s="21"/>
      <c r="J12" s="21"/>
      <c r="K12" s="21"/>
      <c r="L12" s="21"/>
    </row>
    <row r="13" ht="14.25" spans="1:12">
      <c r="A13" s="2" t="s">
        <v>550</v>
      </c>
      <c r="B13" s="2"/>
      <c r="C13" s="2"/>
      <c r="D13" s="2"/>
      <c r="E13" s="2" t="s">
        <v>604</v>
      </c>
      <c r="F13" s="2"/>
      <c r="G13" s="2"/>
      <c r="H13" s="22" t="s">
        <v>605</v>
      </c>
      <c r="I13" s="23"/>
      <c r="J13" s="23"/>
      <c r="K13" s="23"/>
      <c r="L13" s="24"/>
    </row>
    <row r="14" ht="14.25" spans="1:12">
      <c r="A14" s="6" t="s">
        <v>606</v>
      </c>
      <c r="B14" s="6"/>
      <c r="C14" s="25" t="s">
        <v>557</v>
      </c>
      <c r="D14" s="25" t="s">
        <v>558</v>
      </c>
      <c r="E14" s="6" t="s">
        <v>551</v>
      </c>
      <c r="F14" s="6" t="s">
        <v>552</v>
      </c>
      <c r="G14" s="2" t="s">
        <v>553</v>
      </c>
      <c r="H14" s="7" t="s">
        <v>554</v>
      </c>
      <c r="I14" s="7" t="s">
        <v>593</v>
      </c>
      <c r="J14" s="7" t="s">
        <v>595</v>
      </c>
      <c r="K14" s="26" t="s">
        <v>555</v>
      </c>
      <c r="L14" s="27"/>
    </row>
    <row r="15" ht="14.25" spans="1:12">
      <c r="A15" s="28" t="s">
        <v>559</v>
      </c>
      <c r="B15" s="29"/>
      <c r="C15" s="30" t="s">
        <v>560</v>
      </c>
      <c r="D15" s="31" t="s">
        <v>607</v>
      </c>
      <c r="E15" s="30" t="s">
        <v>608</v>
      </c>
      <c r="F15" s="32">
        <v>1</v>
      </c>
      <c r="G15" s="32">
        <v>1</v>
      </c>
      <c r="H15" s="32">
        <v>1</v>
      </c>
      <c r="I15" s="33">
        <v>20</v>
      </c>
      <c r="J15" s="33">
        <v>20</v>
      </c>
      <c r="K15" s="34" t="s">
        <v>609</v>
      </c>
      <c r="L15" s="34"/>
    </row>
    <row r="16" ht="28.5" spans="1:12">
      <c r="A16" s="35"/>
      <c r="B16" s="36"/>
      <c r="C16" s="30" t="s">
        <v>565</v>
      </c>
      <c r="D16" s="31" t="s">
        <v>610</v>
      </c>
      <c r="E16" s="30" t="s">
        <v>608</v>
      </c>
      <c r="F16" s="32">
        <v>1</v>
      </c>
      <c r="G16" s="32">
        <v>1</v>
      </c>
      <c r="H16" s="32">
        <v>1</v>
      </c>
      <c r="I16" s="33">
        <v>10</v>
      </c>
      <c r="J16" s="33">
        <v>10</v>
      </c>
      <c r="K16" s="34" t="s">
        <v>609</v>
      </c>
      <c r="L16" s="38"/>
    </row>
    <row r="17" ht="14.25" spans="1:12">
      <c r="A17" s="35"/>
      <c r="B17" s="36"/>
      <c r="C17" s="30" t="s">
        <v>567</v>
      </c>
      <c r="D17" s="31" t="s">
        <v>611</v>
      </c>
      <c r="E17" s="30" t="s">
        <v>608</v>
      </c>
      <c r="F17" s="32">
        <v>1</v>
      </c>
      <c r="G17" s="32">
        <v>1</v>
      </c>
      <c r="H17" s="32">
        <v>1</v>
      </c>
      <c r="I17" s="33">
        <v>10</v>
      </c>
      <c r="J17" s="33">
        <v>10</v>
      </c>
      <c r="K17" s="34" t="s">
        <v>609</v>
      </c>
      <c r="L17" s="38"/>
    </row>
    <row r="18" ht="28.5" spans="1:12">
      <c r="A18" s="35"/>
      <c r="B18" s="36"/>
      <c r="C18" s="30" t="s">
        <v>569</v>
      </c>
      <c r="D18" s="31" t="s">
        <v>612</v>
      </c>
      <c r="E18" s="30" t="s">
        <v>608</v>
      </c>
      <c r="F18" s="32">
        <v>1</v>
      </c>
      <c r="G18" s="32">
        <v>1</v>
      </c>
      <c r="H18" s="32">
        <v>1</v>
      </c>
      <c r="I18" s="33">
        <v>10</v>
      </c>
      <c r="J18" s="33">
        <v>10</v>
      </c>
      <c r="K18" s="39" t="s">
        <v>609</v>
      </c>
      <c r="L18" s="40"/>
    </row>
    <row r="19" ht="57" spans="1:12">
      <c r="A19" s="28" t="s">
        <v>571</v>
      </c>
      <c r="B19" s="41"/>
      <c r="C19" s="30" t="s">
        <v>572</v>
      </c>
      <c r="D19" s="31" t="s">
        <v>613</v>
      </c>
      <c r="E19" s="30" t="s">
        <v>608</v>
      </c>
      <c r="F19" s="32">
        <v>1</v>
      </c>
      <c r="G19" s="32">
        <v>1</v>
      </c>
      <c r="H19" s="32">
        <v>1</v>
      </c>
      <c r="I19" s="33">
        <v>10</v>
      </c>
      <c r="J19" s="33">
        <v>10</v>
      </c>
      <c r="K19" s="42" t="s">
        <v>609</v>
      </c>
      <c r="L19" s="43"/>
    </row>
    <row r="20" ht="14.25" spans="1:12">
      <c r="A20" s="35"/>
      <c r="B20" s="44"/>
      <c r="C20" s="30" t="s">
        <v>574</v>
      </c>
      <c r="D20" s="31" t="s">
        <v>614</v>
      </c>
      <c r="E20" s="30" t="s">
        <v>608</v>
      </c>
      <c r="F20" s="32">
        <v>1</v>
      </c>
      <c r="G20" s="32">
        <v>1</v>
      </c>
      <c r="H20" s="32">
        <v>1</v>
      </c>
      <c r="I20" s="33">
        <v>10</v>
      </c>
      <c r="J20" s="33">
        <v>10</v>
      </c>
      <c r="K20" s="45" t="s">
        <v>609</v>
      </c>
      <c r="L20" s="46"/>
    </row>
    <row r="21" ht="14.25" spans="1:12">
      <c r="A21" s="47"/>
      <c r="B21" s="48"/>
      <c r="C21" s="30" t="s">
        <v>576</v>
      </c>
      <c r="D21" s="31" t="s">
        <v>615</v>
      </c>
      <c r="E21" s="30" t="s">
        <v>608</v>
      </c>
      <c r="F21" s="32">
        <v>1</v>
      </c>
      <c r="G21" s="32">
        <v>1</v>
      </c>
      <c r="H21" s="32">
        <v>1</v>
      </c>
      <c r="I21" s="33">
        <v>10</v>
      </c>
      <c r="J21" s="33">
        <v>10</v>
      </c>
      <c r="K21" s="45" t="s">
        <v>609</v>
      </c>
      <c r="L21" s="46"/>
    </row>
    <row r="22" ht="14.25" spans="1:12">
      <c r="A22" s="45" t="s">
        <v>580</v>
      </c>
      <c r="B22" s="48"/>
      <c r="C22" s="30" t="s">
        <v>581</v>
      </c>
      <c r="D22" s="31" t="s">
        <v>616</v>
      </c>
      <c r="E22" s="30" t="s">
        <v>608</v>
      </c>
      <c r="F22" s="32">
        <v>0.9</v>
      </c>
      <c r="G22" s="32">
        <v>0.9</v>
      </c>
      <c r="H22" s="32">
        <v>1</v>
      </c>
      <c r="I22" s="33">
        <v>10</v>
      </c>
      <c r="J22" s="33">
        <v>10</v>
      </c>
      <c r="K22" s="45" t="s">
        <v>609</v>
      </c>
      <c r="L22" s="46"/>
    </row>
    <row r="23" ht="14.25" spans="1:12">
      <c r="A23" s="14" t="s">
        <v>617</v>
      </c>
      <c r="B23" s="14"/>
      <c r="C23" s="14"/>
      <c r="D23" s="15" t="s">
        <v>530</v>
      </c>
      <c r="E23" s="15"/>
      <c r="F23" s="15"/>
      <c r="G23" s="15"/>
      <c r="H23" s="15"/>
      <c r="I23" s="15"/>
      <c r="J23" s="15"/>
      <c r="K23" s="15"/>
      <c r="L23" s="15"/>
    </row>
    <row r="24" ht="14.25" spans="1:12">
      <c r="A24" s="2" t="s">
        <v>618</v>
      </c>
      <c r="B24" s="2"/>
      <c r="C24" s="2"/>
      <c r="D24" s="2"/>
      <c r="E24" s="2"/>
      <c r="F24" s="2"/>
      <c r="G24" s="2"/>
      <c r="H24" s="2"/>
      <c r="I24" s="14" t="s">
        <v>619</v>
      </c>
      <c r="J24" s="14" t="s">
        <v>620</v>
      </c>
      <c r="K24" s="14" t="s">
        <v>621</v>
      </c>
      <c r="L24" s="14"/>
    </row>
    <row r="25" ht="14.25" spans="1:12">
      <c r="A25" s="2"/>
      <c r="B25" s="2"/>
      <c r="C25" s="2"/>
      <c r="D25" s="2"/>
      <c r="E25" s="2"/>
      <c r="F25" s="2"/>
      <c r="G25" s="2"/>
      <c r="H25" s="2"/>
      <c r="I25" s="50">
        <v>100</v>
      </c>
      <c r="J25" s="50">
        <v>100</v>
      </c>
      <c r="K25" s="14" t="s">
        <v>522</v>
      </c>
      <c r="L25" s="14"/>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L5:L8"/>
    <mergeCell ref="A4:B8"/>
    <mergeCell ref="A15:B18"/>
    <mergeCell ref="A19:B21"/>
    <mergeCell ref="A24:H2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17" workbookViewId="0">
      <selection activeCell="A1" sqref="A1:L25"/>
    </sheetView>
  </sheetViews>
  <sheetFormatPr defaultColWidth="9" defaultRowHeight="13.5"/>
  <cols>
    <col min="3" max="3" width="20.375" customWidth="1"/>
    <col min="8" max="8" width="16" customWidth="1"/>
  </cols>
  <sheetData>
    <row r="1" ht="25.5" spans="1:12">
      <c r="A1" s="1" t="s">
        <v>585</v>
      </c>
      <c r="B1" s="1"/>
      <c r="C1" s="1"/>
      <c r="D1" s="1"/>
      <c r="E1" s="1"/>
      <c r="F1" s="1"/>
      <c r="G1" s="1"/>
      <c r="H1" s="1"/>
      <c r="I1" s="1"/>
      <c r="J1" s="1"/>
      <c r="K1" s="1"/>
      <c r="L1" s="1"/>
    </row>
    <row r="2" ht="14.25" spans="1:12">
      <c r="A2" s="2" t="s">
        <v>586</v>
      </c>
      <c r="B2" s="2"/>
      <c r="C2" s="3" t="s">
        <v>622</v>
      </c>
      <c r="D2" s="3"/>
      <c r="E2" s="3"/>
      <c r="F2" s="3"/>
      <c r="G2" s="3"/>
      <c r="H2" s="3"/>
      <c r="I2" s="3"/>
      <c r="J2" s="3"/>
      <c r="K2" s="3"/>
      <c r="L2" s="3"/>
    </row>
    <row r="3" ht="14.25" spans="1:12">
      <c r="A3" s="2" t="s">
        <v>588</v>
      </c>
      <c r="B3" s="2"/>
      <c r="C3" s="3" t="s">
        <v>589</v>
      </c>
      <c r="D3" s="3"/>
      <c r="E3" s="3"/>
      <c r="F3" s="3"/>
      <c r="G3" s="3"/>
      <c r="H3" s="4" t="s">
        <v>590</v>
      </c>
      <c r="I3" s="3" t="s">
        <v>534</v>
      </c>
      <c r="J3" s="3"/>
      <c r="K3" s="3"/>
      <c r="L3" s="3"/>
    </row>
    <row r="4" ht="14.25" spans="1:12">
      <c r="A4" s="5" t="s">
        <v>591</v>
      </c>
      <c r="B4" s="5"/>
      <c r="C4" s="2"/>
      <c r="D4" s="2" t="s">
        <v>537</v>
      </c>
      <c r="E4" s="2"/>
      <c r="F4" s="2" t="s">
        <v>452</v>
      </c>
      <c r="G4" s="2"/>
      <c r="H4" s="2" t="s">
        <v>592</v>
      </c>
      <c r="I4" s="2" t="s">
        <v>593</v>
      </c>
      <c r="J4" s="2" t="s">
        <v>594</v>
      </c>
      <c r="K4" s="2" t="s">
        <v>595</v>
      </c>
      <c r="L4" s="6" t="s">
        <v>596</v>
      </c>
    </row>
    <row r="5" ht="14.25" spans="1:12">
      <c r="A5" s="5"/>
      <c r="B5" s="5"/>
      <c r="C5" s="7" t="s">
        <v>543</v>
      </c>
      <c r="D5" s="8">
        <v>0</v>
      </c>
      <c r="E5" s="8"/>
      <c r="F5" s="8">
        <v>1100908.12</v>
      </c>
      <c r="G5" s="8"/>
      <c r="H5" s="8">
        <v>1024699.1</v>
      </c>
      <c r="I5" s="9">
        <v>10</v>
      </c>
      <c r="J5" s="10">
        <f>H5/F5*100%</f>
        <v>0.930776221361688</v>
      </c>
      <c r="K5" s="11">
        <f>I5*J5</f>
        <v>9.30776221361688</v>
      </c>
      <c r="L5" s="12" t="s">
        <v>5</v>
      </c>
    </row>
    <row r="6" ht="28.5" spans="1:12">
      <c r="A6" s="5"/>
      <c r="B6" s="5"/>
      <c r="C6" s="5" t="s">
        <v>544</v>
      </c>
      <c r="D6" s="8">
        <v>0</v>
      </c>
      <c r="E6" s="8"/>
      <c r="F6" s="8">
        <v>1100908.12</v>
      </c>
      <c r="G6" s="8"/>
      <c r="H6" s="8">
        <v>1024699.1</v>
      </c>
      <c r="I6" s="13"/>
      <c r="J6" s="9"/>
      <c r="K6" s="7"/>
      <c r="L6" s="12"/>
    </row>
    <row r="7" ht="14.25" spans="1:12">
      <c r="A7" s="5"/>
      <c r="B7" s="5"/>
      <c r="C7" s="7" t="s">
        <v>597</v>
      </c>
      <c r="D7" s="8">
        <v>0</v>
      </c>
      <c r="E7" s="8"/>
      <c r="F7" s="8"/>
      <c r="G7" s="8"/>
      <c r="H7" s="8"/>
      <c r="I7" s="13"/>
      <c r="J7" s="9">
        <v>0</v>
      </c>
      <c r="K7" s="7"/>
      <c r="L7" s="12"/>
    </row>
    <row r="8" ht="14.25" spans="1:12">
      <c r="A8" s="5"/>
      <c r="B8" s="5"/>
      <c r="C8" s="2" t="s">
        <v>598</v>
      </c>
      <c r="D8" s="8">
        <v>0</v>
      </c>
      <c r="E8" s="8"/>
      <c r="F8" s="8" t="s">
        <v>5</v>
      </c>
      <c r="G8" s="8"/>
      <c r="H8" s="8" t="s">
        <v>5</v>
      </c>
      <c r="I8" s="13"/>
      <c r="J8" s="9">
        <v>0</v>
      </c>
      <c r="K8" s="7"/>
      <c r="L8" s="12"/>
    </row>
    <row r="9" ht="14.25" spans="1:12">
      <c r="A9" s="14" t="s">
        <v>599</v>
      </c>
      <c r="B9" s="4" t="s">
        <v>600</v>
      </c>
      <c r="C9" s="4"/>
      <c r="D9" s="4"/>
      <c r="E9" s="4"/>
      <c r="F9" s="4"/>
      <c r="G9" s="4"/>
      <c r="H9" s="4" t="s">
        <v>601</v>
      </c>
      <c r="I9" s="4"/>
      <c r="J9" s="4"/>
      <c r="K9" s="4"/>
      <c r="L9" s="4"/>
    </row>
    <row r="10" ht="120" customHeight="1" spans="1:12">
      <c r="A10" s="14"/>
      <c r="B10" s="15" t="s">
        <v>623</v>
      </c>
      <c r="C10" s="15"/>
      <c r="D10" s="15"/>
      <c r="E10" s="15"/>
      <c r="F10" s="15"/>
      <c r="G10" s="15"/>
      <c r="H10" s="15" t="s">
        <v>623</v>
      </c>
      <c r="I10" s="15"/>
      <c r="J10" s="15"/>
      <c r="K10" s="15"/>
      <c r="L10" s="15"/>
    </row>
    <row r="11" ht="14.25" spans="1:12">
      <c r="A11" s="16"/>
      <c r="B11" s="17"/>
      <c r="C11" s="17"/>
      <c r="D11" s="17"/>
      <c r="E11" s="17"/>
      <c r="F11" s="17"/>
      <c r="G11" s="17"/>
      <c r="H11" s="17"/>
      <c r="I11" s="18"/>
      <c r="J11" s="18"/>
      <c r="K11" s="19"/>
      <c r="L11" s="20"/>
    </row>
    <row r="12" ht="22.5" spans="1:12">
      <c r="A12" s="21" t="s">
        <v>603</v>
      </c>
      <c r="B12" s="21"/>
      <c r="C12" s="21"/>
      <c r="D12" s="21"/>
      <c r="E12" s="21"/>
      <c r="F12" s="21"/>
      <c r="G12" s="21"/>
      <c r="H12" s="21"/>
      <c r="I12" s="21"/>
      <c r="J12" s="21"/>
      <c r="K12" s="21"/>
      <c r="L12" s="21"/>
    </row>
    <row r="13" ht="14.25" spans="1:12">
      <c r="A13" s="2" t="s">
        <v>550</v>
      </c>
      <c r="B13" s="2"/>
      <c r="C13" s="2"/>
      <c r="D13" s="2"/>
      <c r="E13" s="2" t="s">
        <v>604</v>
      </c>
      <c r="F13" s="2"/>
      <c r="G13" s="2"/>
      <c r="H13" s="22" t="s">
        <v>605</v>
      </c>
      <c r="I13" s="23"/>
      <c r="J13" s="23"/>
      <c r="K13" s="23"/>
      <c r="L13" s="24"/>
    </row>
    <row r="14" ht="14.25" spans="1:12">
      <c r="A14" s="6" t="s">
        <v>606</v>
      </c>
      <c r="B14" s="6"/>
      <c r="C14" s="25" t="s">
        <v>557</v>
      </c>
      <c r="D14" s="25" t="s">
        <v>558</v>
      </c>
      <c r="E14" s="6" t="s">
        <v>551</v>
      </c>
      <c r="F14" s="6" t="s">
        <v>552</v>
      </c>
      <c r="G14" s="2" t="s">
        <v>553</v>
      </c>
      <c r="H14" s="7" t="s">
        <v>554</v>
      </c>
      <c r="I14" s="7" t="s">
        <v>593</v>
      </c>
      <c r="J14" s="7" t="s">
        <v>595</v>
      </c>
      <c r="K14" s="26" t="s">
        <v>555</v>
      </c>
      <c r="L14" s="27"/>
    </row>
    <row r="15" ht="42.75" spans="1:12">
      <c r="A15" s="28" t="s">
        <v>559</v>
      </c>
      <c r="B15" s="29"/>
      <c r="C15" s="30" t="s">
        <v>560</v>
      </c>
      <c r="D15" s="31" t="s">
        <v>607</v>
      </c>
      <c r="E15" s="30" t="s">
        <v>608</v>
      </c>
      <c r="F15" s="32">
        <v>1</v>
      </c>
      <c r="G15" s="32">
        <v>1</v>
      </c>
      <c r="H15" s="32">
        <v>1</v>
      </c>
      <c r="I15" s="33">
        <v>20</v>
      </c>
      <c r="J15" s="33">
        <v>20</v>
      </c>
      <c r="K15" s="34" t="s">
        <v>609</v>
      </c>
      <c r="L15" s="34"/>
    </row>
    <row r="16" ht="71.25" spans="1:12">
      <c r="A16" s="35"/>
      <c r="B16" s="36"/>
      <c r="C16" s="30" t="s">
        <v>565</v>
      </c>
      <c r="D16" s="31" t="s">
        <v>610</v>
      </c>
      <c r="E16" s="30" t="s">
        <v>608</v>
      </c>
      <c r="F16" s="32">
        <v>1</v>
      </c>
      <c r="G16" s="32">
        <v>1</v>
      </c>
      <c r="H16" s="32">
        <v>1</v>
      </c>
      <c r="I16" s="33">
        <v>10</v>
      </c>
      <c r="J16" s="33">
        <v>10</v>
      </c>
      <c r="K16" s="34" t="s">
        <v>609</v>
      </c>
      <c r="L16" s="38"/>
    </row>
    <row r="17" ht="42.75" spans="1:12">
      <c r="A17" s="35"/>
      <c r="B17" s="36"/>
      <c r="C17" s="30" t="s">
        <v>567</v>
      </c>
      <c r="D17" s="31" t="s">
        <v>611</v>
      </c>
      <c r="E17" s="30" t="s">
        <v>608</v>
      </c>
      <c r="F17" s="32">
        <v>1</v>
      </c>
      <c r="G17" s="32">
        <v>1</v>
      </c>
      <c r="H17" s="32">
        <v>1</v>
      </c>
      <c r="I17" s="33">
        <v>10</v>
      </c>
      <c r="J17" s="33">
        <v>10</v>
      </c>
      <c r="K17" s="34" t="s">
        <v>609</v>
      </c>
      <c r="L17" s="38"/>
    </row>
    <row r="18" ht="57" spans="1:12">
      <c r="A18" s="35"/>
      <c r="B18" s="36"/>
      <c r="C18" s="30" t="s">
        <v>569</v>
      </c>
      <c r="D18" s="31" t="s">
        <v>612</v>
      </c>
      <c r="E18" s="30" t="s">
        <v>608</v>
      </c>
      <c r="F18" s="32">
        <v>1</v>
      </c>
      <c r="G18" s="32">
        <v>1</v>
      </c>
      <c r="H18" s="32">
        <v>1</v>
      </c>
      <c r="I18" s="33">
        <v>10</v>
      </c>
      <c r="J18" s="33">
        <v>10</v>
      </c>
      <c r="K18" s="39" t="s">
        <v>609</v>
      </c>
      <c r="L18" s="40"/>
    </row>
    <row r="19" ht="142.5" spans="1:12">
      <c r="A19" s="28" t="s">
        <v>571</v>
      </c>
      <c r="B19" s="41"/>
      <c r="C19" s="30" t="s">
        <v>572</v>
      </c>
      <c r="D19" s="31" t="s">
        <v>613</v>
      </c>
      <c r="E19" s="30" t="s">
        <v>608</v>
      </c>
      <c r="F19" s="32">
        <v>1</v>
      </c>
      <c r="G19" s="32">
        <v>1</v>
      </c>
      <c r="H19" s="32">
        <v>1</v>
      </c>
      <c r="I19" s="33">
        <v>10</v>
      </c>
      <c r="J19" s="33">
        <v>10</v>
      </c>
      <c r="K19" s="42" t="s">
        <v>609</v>
      </c>
      <c r="L19" s="43"/>
    </row>
    <row r="20" ht="42.75" spans="1:12">
      <c r="A20" s="35"/>
      <c r="B20" s="44"/>
      <c r="C20" s="30" t="s">
        <v>574</v>
      </c>
      <c r="D20" s="31" t="s">
        <v>614</v>
      </c>
      <c r="E20" s="30" t="s">
        <v>608</v>
      </c>
      <c r="F20" s="32">
        <v>1</v>
      </c>
      <c r="G20" s="32">
        <v>1</v>
      </c>
      <c r="H20" s="32">
        <v>1</v>
      </c>
      <c r="I20" s="33">
        <v>10</v>
      </c>
      <c r="J20" s="33">
        <v>10</v>
      </c>
      <c r="K20" s="45" t="s">
        <v>609</v>
      </c>
      <c r="L20" s="46"/>
    </row>
    <row r="21" ht="28.5" spans="1:12">
      <c r="A21" s="47"/>
      <c r="B21" s="48"/>
      <c r="C21" s="30" t="s">
        <v>576</v>
      </c>
      <c r="D21" s="31" t="s">
        <v>615</v>
      </c>
      <c r="E21" s="30" t="s">
        <v>608</v>
      </c>
      <c r="F21" s="32">
        <v>1</v>
      </c>
      <c r="G21" s="32">
        <v>1</v>
      </c>
      <c r="H21" s="32">
        <v>1</v>
      </c>
      <c r="I21" s="33">
        <v>10</v>
      </c>
      <c r="J21" s="33">
        <v>10</v>
      </c>
      <c r="K21" s="45" t="s">
        <v>609</v>
      </c>
      <c r="L21" s="46"/>
    </row>
    <row r="22" ht="28.5" spans="1:12">
      <c r="A22" s="45" t="s">
        <v>580</v>
      </c>
      <c r="B22" s="48"/>
      <c r="C22" s="30" t="s">
        <v>581</v>
      </c>
      <c r="D22" s="31" t="s">
        <v>616</v>
      </c>
      <c r="E22" s="30" t="s">
        <v>608</v>
      </c>
      <c r="F22" s="32">
        <v>0.9</v>
      </c>
      <c r="G22" s="32">
        <v>0.9</v>
      </c>
      <c r="H22" s="32">
        <v>1</v>
      </c>
      <c r="I22" s="33">
        <v>10</v>
      </c>
      <c r="J22" s="33">
        <v>10</v>
      </c>
      <c r="K22" s="45" t="s">
        <v>609</v>
      </c>
      <c r="L22" s="46"/>
    </row>
    <row r="23" ht="14.25" spans="1:12">
      <c r="A23" s="14" t="s">
        <v>617</v>
      </c>
      <c r="B23" s="14"/>
      <c r="C23" s="14"/>
      <c r="D23" s="15" t="s">
        <v>5</v>
      </c>
      <c r="E23" s="15"/>
      <c r="F23" s="15"/>
      <c r="G23" s="15"/>
      <c r="H23" s="15"/>
      <c r="I23" s="15"/>
      <c r="J23" s="15"/>
      <c r="K23" s="15"/>
      <c r="L23" s="15"/>
    </row>
    <row r="24" ht="14.25" spans="1:12">
      <c r="A24" s="2" t="s">
        <v>618</v>
      </c>
      <c r="B24" s="2"/>
      <c r="C24" s="2"/>
      <c r="D24" s="2"/>
      <c r="E24" s="2"/>
      <c r="F24" s="2"/>
      <c r="G24" s="2"/>
      <c r="H24" s="2"/>
      <c r="I24" s="14" t="s">
        <v>619</v>
      </c>
      <c r="J24" s="14" t="s">
        <v>620</v>
      </c>
      <c r="K24" s="14" t="s">
        <v>621</v>
      </c>
      <c r="L24" s="14"/>
    </row>
    <row r="25" ht="14.25" spans="1:12">
      <c r="A25" s="2"/>
      <c r="B25" s="2"/>
      <c r="C25" s="2"/>
      <c r="D25" s="2"/>
      <c r="E25" s="2"/>
      <c r="F25" s="2"/>
      <c r="G25" s="2"/>
      <c r="H25" s="2"/>
      <c r="I25" s="50">
        <v>100</v>
      </c>
      <c r="J25" s="50">
        <v>99.31</v>
      </c>
      <c r="K25" s="14" t="s">
        <v>522</v>
      </c>
      <c r="L25" s="14"/>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L5:L8"/>
    <mergeCell ref="A4:B8"/>
    <mergeCell ref="A15:B18"/>
    <mergeCell ref="A19:B21"/>
    <mergeCell ref="A24:H25"/>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17" workbookViewId="0">
      <selection activeCell="A1" sqref="A1:L25"/>
    </sheetView>
  </sheetViews>
  <sheetFormatPr defaultColWidth="9" defaultRowHeight="13.5"/>
  <cols>
    <col min="3" max="3" width="20.375" customWidth="1"/>
    <col min="8" max="8" width="12.625" customWidth="1"/>
  </cols>
  <sheetData>
    <row r="1" ht="25.5" spans="1:12">
      <c r="A1" s="1" t="s">
        <v>585</v>
      </c>
      <c r="B1" s="1"/>
      <c r="C1" s="1"/>
      <c r="D1" s="1"/>
      <c r="E1" s="1"/>
      <c r="F1" s="1"/>
      <c r="G1" s="1"/>
      <c r="H1" s="1"/>
      <c r="I1" s="1"/>
      <c r="J1" s="1"/>
      <c r="K1" s="1"/>
      <c r="L1" s="1"/>
    </row>
    <row r="2" ht="14.25" spans="1:12">
      <c r="A2" s="2" t="s">
        <v>586</v>
      </c>
      <c r="B2" s="2"/>
      <c r="C2" s="3" t="s">
        <v>624</v>
      </c>
      <c r="D2" s="3"/>
      <c r="E2" s="3"/>
      <c r="F2" s="3"/>
      <c r="G2" s="3"/>
      <c r="H2" s="3"/>
      <c r="I2" s="3"/>
      <c r="J2" s="3"/>
      <c r="K2" s="3"/>
      <c r="L2" s="3"/>
    </row>
    <row r="3" ht="14.25" spans="1:12">
      <c r="A3" s="2" t="s">
        <v>588</v>
      </c>
      <c r="B3" s="2"/>
      <c r="C3" s="3" t="s">
        <v>589</v>
      </c>
      <c r="D3" s="3"/>
      <c r="E3" s="3"/>
      <c r="F3" s="3"/>
      <c r="G3" s="3"/>
      <c r="H3" s="4" t="s">
        <v>590</v>
      </c>
      <c r="I3" s="3" t="s">
        <v>534</v>
      </c>
      <c r="J3" s="3"/>
      <c r="K3" s="3"/>
      <c r="L3" s="3"/>
    </row>
    <row r="4" ht="14.25" spans="1:12">
      <c r="A4" s="5" t="s">
        <v>591</v>
      </c>
      <c r="B4" s="5"/>
      <c r="C4" s="2"/>
      <c r="D4" s="2" t="s">
        <v>537</v>
      </c>
      <c r="E4" s="2"/>
      <c r="F4" s="2" t="s">
        <v>452</v>
      </c>
      <c r="G4" s="2"/>
      <c r="H4" s="2" t="s">
        <v>592</v>
      </c>
      <c r="I4" s="2" t="s">
        <v>593</v>
      </c>
      <c r="J4" s="2" t="s">
        <v>594</v>
      </c>
      <c r="K4" s="2" t="s">
        <v>595</v>
      </c>
      <c r="L4" s="6" t="s">
        <v>596</v>
      </c>
    </row>
    <row r="5" ht="14.25" spans="1:12">
      <c r="A5" s="5"/>
      <c r="B5" s="5"/>
      <c r="C5" s="7" t="s">
        <v>543</v>
      </c>
      <c r="D5" s="8">
        <v>25400</v>
      </c>
      <c r="E5" s="8"/>
      <c r="F5" s="8">
        <v>25400</v>
      </c>
      <c r="G5" s="8"/>
      <c r="H5" s="8">
        <v>25400</v>
      </c>
      <c r="I5" s="9">
        <v>10</v>
      </c>
      <c r="J5" s="10">
        <f>H5/F5*100%</f>
        <v>1</v>
      </c>
      <c r="K5" s="11">
        <f>I5*J5</f>
        <v>10</v>
      </c>
      <c r="L5" s="12" t="s">
        <v>5</v>
      </c>
    </row>
    <row r="6" ht="28.5" spans="1:12">
      <c r="A6" s="5"/>
      <c r="B6" s="5"/>
      <c r="C6" s="5" t="s">
        <v>544</v>
      </c>
      <c r="D6" s="8">
        <v>0</v>
      </c>
      <c r="E6" s="8"/>
      <c r="F6" s="8">
        <v>25400</v>
      </c>
      <c r="G6" s="8"/>
      <c r="H6" s="8">
        <v>25400</v>
      </c>
      <c r="I6" s="13"/>
      <c r="J6" s="9"/>
      <c r="K6" s="7"/>
      <c r="L6" s="12"/>
    </row>
    <row r="7" ht="14.25" spans="1:12">
      <c r="A7" s="5"/>
      <c r="B7" s="5"/>
      <c r="C7" s="7" t="s">
        <v>597</v>
      </c>
      <c r="D7" s="8">
        <v>0</v>
      </c>
      <c r="E7" s="8"/>
      <c r="F7" s="8"/>
      <c r="G7" s="8"/>
      <c r="H7" s="8"/>
      <c r="I7" s="13"/>
      <c r="J7" s="9">
        <v>0</v>
      </c>
      <c r="K7" s="7"/>
      <c r="L7" s="12"/>
    </row>
    <row r="8" ht="14.25" spans="1:12">
      <c r="A8" s="5"/>
      <c r="B8" s="5"/>
      <c r="C8" s="2" t="s">
        <v>598</v>
      </c>
      <c r="D8" s="8">
        <v>0</v>
      </c>
      <c r="E8" s="8"/>
      <c r="F8" s="8" t="s">
        <v>5</v>
      </c>
      <c r="G8" s="8"/>
      <c r="H8" s="8" t="s">
        <v>5</v>
      </c>
      <c r="I8" s="13"/>
      <c r="J8" s="9">
        <v>0</v>
      </c>
      <c r="K8" s="7"/>
      <c r="L8" s="12"/>
    </row>
    <row r="9" ht="14.25" spans="1:12">
      <c r="A9" s="14" t="s">
        <v>599</v>
      </c>
      <c r="B9" s="4" t="s">
        <v>600</v>
      </c>
      <c r="C9" s="4"/>
      <c r="D9" s="4"/>
      <c r="E9" s="4"/>
      <c r="F9" s="4"/>
      <c r="G9" s="4"/>
      <c r="H9" s="4" t="s">
        <v>601</v>
      </c>
      <c r="I9" s="4"/>
      <c r="J9" s="4"/>
      <c r="K9" s="4"/>
      <c r="L9" s="4"/>
    </row>
    <row r="10" ht="122" customHeight="1" spans="1:12">
      <c r="A10" s="14"/>
      <c r="B10" s="15" t="s">
        <v>625</v>
      </c>
      <c r="C10" s="15"/>
      <c r="D10" s="15"/>
      <c r="E10" s="15"/>
      <c r="F10" s="15"/>
      <c r="G10" s="15"/>
      <c r="H10" s="15" t="s">
        <v>623</v>
      </c>
      <c r="I10" s="15"/>
      <c r="J10" s="15"/>
      <c r="K10" s="15"/>
      <c r="L10" s="15"/>
    </row>
    <row r="11" ht="14.25" spans="1:12">
      <c r="A11" s="16"/>
      <c r="B11" s="17"/>
      <c r="C11" s="17"/>
      <c r="D11" s="17"/>
      <c r="E11" s="17"/>
      <c r="F11" s="17"/>
      <c r="G11" s="17"/>
      <c r="H11" s="17"/>
      <c r="I11" s="18"/>
      <c r="J11" s="18"/>
      <c r="K11" s="19"/>
      <c r="L11" s="20"/>
    </row>
    <row r="12" ht="22.5" spans="1:12">
      <c r="A12" s="21" t="s">
        <v>603</v>
      </c>
      <c r="B12" s="21"/>
      <c r="C12" s="21"/>
      <c r="D12" s="21"/>
      <c r="E12" s="21"/>
      <c r="F12" s="21"/>
      <c r="G12" s="21"/>
      <c r="H12" s="21"/>
      <c r="I12" s="21"/>
      <c r="J12" s="21"/>
      <c r="K12" s="21"/>
      <c r="L12" s="21"/>
    </row>
    <row r="13" ht="14.25" spans="1:12">
      <c r="A13" s="2" t="s">
        <v>550</v>
      </c>
      <c r="B13" s="2"/>
      <c r="C13" s="2"/>
      <c r="D13" s="2"/>
      <c r="E13" s="2" t="s">
        <v>604</v>
      </c>
      <c r="F13" s="2"/>
      <c r="G13" s="2"/>
      <c r="H13" s="22" t="s">
        <v>605</v>
      </c>
      <c r="I13" s="23"/>
      <c r="J13" s="23"/>
      <c r="K13" s="23"/>
      <c r="L13" s="24"/>
    </row>
    <row r="14" ht="14.25" spans="1:12">
      <c r="A14" s="6" t="s">
        <v>606</v>
      </c>
      <c r="B14" s="6"/>
      <c r="C14" s="25" t="s">
        <v>557</v>
      </c>
      <c r="D14" s="25" t="s">
        <v>558</v>
      </c>
      <c r="E14" s="6" t="s">
        <v>551</v>
      </c>
      <c r="F14" s="6" t="s">
        <v>552</v>
      </c>
      <c r="G14" s="2" t="s">
        <v>553</v>
      </c>
      <c r="H14" s="7" t="s">
        <v>554</v>
      </c>
      <c r="I14" s="7" t="s">
        <v>593</v>
      </c>
      <c r="J14" s="7" t="s">
        <v>595</v>
      </c>
      <c r="K14" s="26" t="s">
        <v>555</v>
      </c>
      <c r="L14" s="27"/>
    </row>
    <row r="15" ht="71.25" spans="1:12">
      <c r="A15" s="28" t="s">
        <v>559</v>
      </c>
      <c r="B15" s="29"/>
      <c r="C15" s="30" t="s">
        <v>560</v>
      </c>
      <c r="D15" s="31" t="s">
        <v>610</v>
      </c>
      <c r="E15" s="30" t="s">
        <v>608</v>
      </c>
      <c r="F15" s="32">
        <v>1</v>
      </c>
      <c r="G15" s="32">
        <v>1</v>
      </c>
      <c r="H15" s="32">
        <v>1</v>
      </c>
      <c r="I15" s="33">
        <v>20</v>
      </c>
      <c r="J15" s="33">
        <v>20</v>
      </c>
      <c r="K15" s="34" t="s">
        <v>609</v>
      </c>
      <c r="L15" s="34"/>
    </row>
    <row r="16" ht="71.25" spans="1:12">
      <c r="A16" s="35"/>
      <c r="B16" s="36"/>
      <c r="C16" s="30" t="s">
        <v>565</v>
      </c>
      <c r="D16" s="31" t="s">
        <v>610</v>
      </c>
      <c r="E16" s="30" t="s">
        <v>608</v>
      </c>
      <c r="F16" s="32">
        <v>1</v>
      </c>
      <c r="G16" s="32">
        <v>1</v>
      </c>
      <c r="H16" s="32">
        <v>1</v>
      </c>
      <c r="I16" s="33">
        <v>10</v>
      </c>
      <c r="J16" s="33">
        <v>10</v>
      </c>
      <c r="K16" s="34" t="s">
        <v>609</v>
      </c>
      <c r="L16" s="38"/>
    </row>
    <row r="17" ht="42.75" spans="1:12">
      <c r="A17" s="35"/>
      <c r="B17" s="36"/>
      <c r="C17" s="30" t="s">
        <v>567</v>
      </c>
      <c r="D17" s="31" t="s">
        <v>611</v>
      </c>
      <c r="E17" s="30" t="s">
        <v>608</v>
      </c>
      <c r="F17" s="32">
        <v>1</v>
      </c>
      <c r="G17" s="32">
        <v>1</v>
      </c>
      <c r="H17" s="32">
        <v>1</v>
      </c>
      <c r="I17" s="33">
        <v>10</v>
      </c>
      <c r="J17" s="33">
        <v>10</v>
      </c>
      <c r="K17" s="34" t="s">
        <v>609</v>
      </c>
      <c r="L17" s="38"/>
    </row>
    <row r="18" ht="57" spans="1:12">
      <c r="A18" s="35"/>
      <c r="B18" s="36"/>
      <c r="C18" s="30" t="s">
        <v>569</v>
      </c>
      <c r="D18" s="31" t="s">
        <v>612</v>
      </c>
      <c r="E18" s="30" t="s">
        <v>608</v>
      </c>
      <c r="F18" s="32">
        <v>1</v>
      </c>
      <c r="G18" s="32">
        <v>1</v>
      </c>
      <c r="H18" s="32">
        <v>1</v>
      </c>
      <c r="I18" s="33">
        <v>10</v>
      </c>
      <c r="J18" s="33">
        <v>10</v>
      </c>
      <c r="K18" s="39" t="s">
        <v>609</v>
      </c>
      <c r="L18" s="40"/>
    </row>
    <row r="19" ht="85.5" spans="1:12">
      <c r="A19" s="28" t="s">
        <v>571</v>
      </c>
      <c r="B19" s="41"/>
      <c r="C19" s="30" t="s">
        <v>572</v>
      </c>
      <c r="D19" s="31" t="s">
        <v>626</v>
      </c>
      <c r="E19" s="30" t="s">
        <v>608</v>
      </c>
      <c r="F19" s="32">
        <v>1</v>
      </c>
      <c r="G19" s="32">
        <v>1</v>
      </c>
      <c r="H19" s="32">
        <v>1</v>
      </c>
      <c r="I19" s="33">
        <v>10</v>
      </c>
      <c r="J19" s="33">
        <v>10</v>
      </c>
      <c r="K19" s="42" t="s">
        <v>609</v>
      </c>
      <c r="L19" s="43"/>
    </row>
    <row r="20" ht="42.75" spans="1:12">
      <c r="A20" s="35"/>
      <c r="B20" s="44"/>
      <c r="C20" s="30" t="s">
        <v>574</v>
      </c>
      <c r="D20" s="31" t="s">
        <v>614</v>
      </c>
      <c r="E20" s="30" t="s">
        <v>608</v>
      </c>
      <c r="F20" s="32">
        <v>1</v>
      </c>
      <c r="G20" s="32">
        <v>1</v>
      </c>
      <c r="H20" s="32">
        <v>1</v>
      </c>
      <c r="I20" s="33">
        <v>10</v>
      </c>
      <c r="J20" s="33">
        <v>10</v>
      </c>
      <c r="K20" s="45" t="s">
        <v>609</v>
      </c>
      <c r="L20" s="46"/>
    </row>
    <row r="21" ht="28.5" spans="1:12">
      <c r="A21" s="47"/>
      <c r="B21" s="48"/>
      <c r="C21" s="30" t="s">
        <v>576</v>
      </c>
      <c r="D21" s="31" t="s">
        <v>615</v>
      </c>
      <c r="E21" s="30" t="s">
        <v>608</v>
      </c>
      <c r="F21" s="32">
        <v>1</v>
      </c>
      <c r="G21" s="32">
        <v>1</v>
      </c>
      <c r="H21" s="32">
        <v>1</v>
      </c>
      <c r="I21" s="33">
        <v>10</v>
      </c>
      <c r="J21" s="33">
        <v>10</v>
      </c>
      <c r="K21" s="45" t="s">
        <v>609</v>
      </c>
      <c r="L21" s="46"/>
    </row>
    <row r="22" ht="242.25" spans="1:12">
      <c r="A22" s="45" t="s">
        <v>580</v>
      </c>
      <c r="B22" s="48"/>
      <c r="C22" s="30" t="s">
        <v>581</v>
      </c>
      <c r="D22" s="31" t="s">
        <v>627</v>
      </c>
      <c r="E22" s="30" t="s">
        <v>608</v>
      </c>
      <c r="F22" s="32">
        <v>0.9</v>
      </c>
      <c r="G22" s="32">
        <v>0.9</v>
      </c>
      <c r="H22" s="32">
        <v>1</v>
      </c>
      <c r="I22" s="33">
        <v>10</v>
      </c>
      <c r="J22" s="33">
        <v>10</v>
      </c>
      <c r="K22" s="45" t="s">
        <v>609</v>
      </c>
      <c r="L22" s="46"/>
    </row>
    <row r="23" ht="14.25" spans="1:12">
      <c r="A23" s="14" t="s">
        <v>617</v>
      </c>
      <c r="B23" s="14"/>
      <c r="C23" s="14"/>
      <c r="D23" s="15" t="s">
        <v>5</v>
      </c>
      <c r="E23" s="15"/>
      <c r="F23" s="15"/>
      <c r="G23" s="15"/>
      <c r="H23" s="15"/>
      <c r="I23" s="15"/>
      <c r="J23" s="15"/>
      <c r="K23" s="15"/>
      <c r="L23" s="15"/>
    </row>
    <row r="24" ht="14.25" spans="1:12">
      <c r="A24" s="2" t="s">
        <v>618</v>
      </c>
      <c r="B24" s="2"/>
      <c r="C24" s="2"/>
      <c r="D24" s="2"/>
      <c r="E24" s="2"/>
      <c r="F24" s="2"/>
      <c r="G24" s="2"/>
      <c r="H24" s="2"/>
      <c r="I24" s="14" t="s">
        <v>619</v>
      </c>
      <c r="J24" s="14" t="s">
        <v>620</v>
      </c>
      <c r="K24" s="14" t="s">
        <v>621</v>
      </c>
      <c r="L24" s="14"/>
    </row>
    <row r="25" ht="14.25" spans="1:12">
      <c r="A25" s="2"/>
      <c r="B25" s="2"/>
      <c r="C25" s="2"/>
      <c r="D25" s="2"/>
      <c r="E25" s="2"/>
      <c r="F25" s="2"/>
      <c r="G25" s="2"/>
      <c r="H25" s="2"/>
      <c r="I25" s="50">
        <v>100</v>
      </c>
      <c r="J25" s="50">
        <v>100</v>
      </c>
      <c r="K25" s="14" t="s">
        <v>522</v>
      </c>
      <c r="L25" s="14"/>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L5:L8"/>
    <mergeCell ref="A4:B8"/>
    <mergeCell ref="A15:B18"/>
    <mergeCell ref="A19:B21"/>
    <mergeCell ref="A24:H25"/>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workbookViewId="0">
      <selection activeCell="A1" sqref="A1:L25"/>
    </sheetView>
  </sheetViews>
  <sheetFormatPr defaultColWidth="9" defaultRowHeight="13.5"/>
  <cols>
    <col min="3" max="3" width="20.375" customWidth="1"/>
    <col min="8" max="8" width="12.625" customWidth="1"/>
  </cols>
  <sheetData>
    <row r="1" ht="25.5" spans="1:12">
      <c r="A1" s="1" t="s">
        <v>585</v>
      </c>
      <c r="B1" s="1"/>
      <c r="C1" s="1"/>
      <c r="D1" s="1"/>
      <c r="E1" s="1"/>
      <c r="F1" s="1"/>
      <c r="G1" s="1"/>
      <c r="H1" s="1"/>
      <c r="I1" s="1"/>
      <c r="J1" s="1"/>
      <c r="K1" s="1"/>
      <c r="L1" s="1"/>
    </row>
    <row r="2" ht="14.25" spans="1:12">
      <c r="A2" s="2" t="s">
        <v>586</v>
      </c>
      <c r="B2" s="2"/>
      <c r="C2" s="3" t="s">
        <v>628</v>
      </c>
      <c r="D2" s="3"/>
      <c r="E2" s="3"/>
      <c r="F2" s="3"/>
      <c r="G2" s="3"/>
      <c r="H2" s="3"/>
      <c r="I2" s="3"/>
      <c r="J2" s="3"/>
      <c r="K2" s="3"/>
      <c r="L2" s="3"/>
    </row>
    <row r="3" ht="14.25" spans="1:12">
      <c r="A3" s="2" t="s">
        <v>588</v>
      </c>
      <c r="B3" s="2"/>
      <c r="C3" s="3" t="s">
        <v>589</v>
      </c>
      <c r="D3" s="3"/>
      <c r="E3" s="3"/>
      <c r="F3" s="3"/>
      <c r="G3" s="3"/>
      <c r="H3" s="4" t="s">
        <v>590</v>
      </c>
      <c r="I3" s="3" t="s">
        <v>534</v>
      </c>
      <c r="J3" s="3"/>
      <c r="K3" s="3"/>
      <c r="L3" s="3"/>
    </row>
    <row r="4" ht="14.25" spans="1:12">
      <c r="A4" s="5" t="s">
        <v>591</v>
      </c>
      <c r="B4" s="5"/>
      <c r="C4" s="2"/>
      <c r="D4" s="2" t="s">
        <v>537</v>
      </c>
      <c r="E4" s="2"/>
      <c r="F4" s="2" t="s">
        <v>452</v>
      </c>
      <c r="G4" s="2"/>
      <c r="H4" s="2" t="s">
        <v>592</v>
      </c>
      <c r="I4" s="2" t="s">
        <v>593</v>
      </c>
      <c r="J4" s="2" t="s">
        <v>594</v>
      </c>
      <c r="K4" s="2" t="s">
        <v>595</v>
      </c>
      <c r="L4" s="6" t="s">
        <v>596</v>
      </c>
    </row>
    <row r="5" ht="14.25" spans="1:12">
      <c r="A5" s="5"/>
      <c r="B5" s="5"/>
      <c r="C5" s="7" t="s">
        <v>543</v>
      </c>
      <c r="D5" s="8">
        <v>10000</v>
      </c>
      <c r="E5" s="8"/>
      <c r="F5" s="8">
        <v>10000</v>
      </c>
      <c r="G5" s="8"/>
      <c r="H5" s="8">
        <v>10000</v>
      </c>
      <c r="I5" s="9">
        <v>10</v>
      </c>
      <c r="J5" s="10">
        <f>H5/F5*100%</f>
        <v>1</v>
      </c>
      <c r="K5" s="11">
        <f>I5*J5</f>
        <v>10</v>
      </c>
      <c r="L5" s="12" t="s">
        <v>5</v>
      </c>
    </row>
    <row r="6" ht="28.5" spans="1:12">
      <c r="A6" s="5"/>
      <c r="B6" s="5"/>
      <c r="C6" s="5" t="s">
        <v>544</v>
      </c>
      <c r="D6" s="8">
        <v>0</v>
      </c>
      <c r="E6" s="8"/>
      <c r="F6" s="8">
        <v>10000</v>
      </c>
      <c r="G6" s="8"/>
      <c r="H6" s="8">
        <v>10000</v>
      </c>
      <c r="I6" s="13"/>
      <c r="J6" s="9"/>
      <c r="K6" s="7"/>
      <c r="L6" s="12"/>
    </row>
    <row r="7" ht="14.25" spans="1:12">
      <c r="A7" s="5"/>
      <c r="B7" s="5"/>
      <c r="C7" s="7" t="s">
        <v>597</v>
      </c>
      <c r="D7" s="8">
        <v>0</v>
      </c>
      <c r="E7" s="8"/>
      <c r="F7" s="8"/>
      <c r="G7" s="8"/>
      <c r="H7" s="8"/>
      <c r="I7" s="13"/>
      <c r="J7" s="9">
        <v>0</v>
      </c>
      <c r="K7" s="7"/>
      <c r="L7" s="12"/>
    </row>
    <row r="8" ht="14.25" spans="1:12">
      <c r="A8" s="5"/>
      <c r="B8" s="5"/>
      <c r="C8" s="2" t="s">
        <v>598</v>
      </c>
      <c r="D8" s="8">
        <v>0</v>
      </c>
      <c r="E8" s="8"/>
      <c r="F8" s="8" t="s">
        <v>5</v>
      </c>
      <c r="G8" s="8"/>
      <c r="H8" s="8" t="s">
        <v>5</v>
      </c>
      <c r="I8" s="13"/>
      <c r="J8" s="9">
        <v>0</v>
      </c>
      <c r="K8" s="7"/>
      <c r="L8" s="12"/>
    </row>
    <row r="9" ht="14.25" spans="1:12">
      <c r="A9" s="14" t="s">
        <v>599</v>
      </c>
      <c r="B9" s="4" t="s">
        <v>600</v>
      </c>
      <c r="C9" s="4"/>
      <c r="D9" s="4"/>
      <c r="E9" s="4"/>
      <c r="F9" s="4"/>
      <c r="G9" s="4"/>
      <c r="H9" s="4" t="s">
        <v>601</v>
      </c>
      <c r="I9" s="4"/>
      <c r="J9" s="4"/>
      <c r="K9" s="4"/>
      <c r="L9" s="4"/>
    </row>
    <row r="10" ht="42" customHeight="1" spans="1:12">
      <c r="A10" s="14"/>
      <c r="B10" s="15" t="s">
        <v>629</v>
      </c>
      <c r="C10" s="15"/>
      <c r="D10" s="15"/>
      <c r="E10" s="15"/>
      <c r="F10" s="15"/>
      <c r="G10" s="15"/>
      <c r="H10" s="15" t="s">
        <v>629</v>
      </c>
      <c r="I10" s="15"/>
      <c r="J10" s="15"/>
      <c r="K10" s="15"/>
      <c r="L10" s="15"/>
    </row>
    <row r="11" ht="14.25" spans="1:12">
      <c r="A11" s="16"/>
      <c r="B11" s="17"/>
      <c r="C11" s="17"/>
      <c r="D11" s="17"/>
      <c r="E11" s="17"/>
      <c r="F11" s="17"/>
      <c r="G11" s="17"/>
      <c r="H11" s="17"/>
      <c r="I11" s="18"/>
      <c r="J11" s="18"/>
      <c r="K11" s="19"/>
      <c r="L11" s="20"/>
    </row>
    <row r="12" ht="22.5" spans="1:12">
      <c r="A12" s="21" t="s">
        <v>603</v>
      </c>
      <c r="B12" s="21"/>
      <c r="C12" s="21"/>
      <c r="D12" s="21"/>
      <c r="E12" s="21"/>
      <c r="F12" s="21"/>
      <c r="G12" s="21"/>
      <c r="H12" s="21"/>
      <c r="I12" s="21"/>
      <c r="J12" s="21"/>
      <c r="K12" s="21"/>
      <c r="L12" s="21"/>
    </row>
    <row r="13" ht="14.25" spans="1:12">
      <c r="A13" s="2" t="s">
        <v>550</v>
      </c>
      <c r="B13" s="2"/>
      <c r="C13" s="2"/>
      <c r="D13" s="2"/>
      <c r="E13" s="2" t="s">
        <v>604</v>
      </c>
      <c r="F13" s="2"/>
      <c r="G13" s="2"/>
      <c r="H13" s="22" t="s">
        <v>605</v>
      </c>
      <c r="I13" s="23"/>
      <c r="J13" s="23"/>
      <c r="K13" s="23"/>
      <c r="L13" s="24"/>
    </row>
    <row r="14" ht="14.25" spans="1:12">
      <c r="A14" s="6" t="s">
        <v>606</v>
      </c>
      <c r="B14" s="6"/>
      <c r="C14" s="25" t="s">
        <v>557</v>
      </c>
      <c r="D14" s="25" t="s">
        <v>558</v>
      </c>
      <c r="E14" s="6" t="s">
        <v>551</v>
      </c>
      <c r="F14" s="6" t="s">
        <v>552</v>
      </c>
      <c r="G14" s="2" t="s">
        <v>553</v>
      </c>
      <c r="H14" s="7" t="s">
        <v>554</v>
      </c>
      <c r="I14" s="7" t="s">
        <v>593</v>
      </c>
      <c r="J14" s="7" t="s">
        <v>595</v>
      </c>
      <c r="K14" s="26" t="s">
        <v>555</v>
      </c>
      <c r="L14" s="27"/>
    </row>
    <row r="15" ht="28.5" spans="1:12">
      <c r="A15" s="28" t="s">
        <v>559</v>
      </c>
      <c r="B15" s="29"/>
      <c r="C15" s="30" t="s">
        <v>560</v>
      </c>
      <c r="D15" s="31" t="s">
        <v>630</v>
      </c>
      <c r="E15" s="30" t="s">
        <v>608</v>
      </c>
      <c r="F15" s="32" t="s">
        <v>631</v>
      </c>
      <c r="G15" s="32" t="s">
        <v>632</v>
      </c>
      <c r="H15" s="32">
        <v>1</v>
      </c>
      <c r="I15" s="33">
        <v>20</v>
      </c>
      <c r="J15" s="33">
        <v>20</v>
      </c>
      <c r="K15" s="34" t="s">
        <v>609</v>
      </c>
      <c r="L15" s="34"/>
    </row>
    <row r="16" ht="85.5" spans="1:12">
      <c r="A16" s="35"/>
      <c r="B16" s="36"/>
      <c r="C16" s="30" t="s">
        <v>565</v>
      </c>
      <c r="D16" s="31" t="s">
        <v>633</v>
      </c>
      <c r="E16" s="30" t="s">
        <v>608</v>
      </c>
      <c r="F16" s="32">
        <v>1</v>
      </c>
      <c r="G16" s="32">
        <v>1</v>
      </c>
      <c r="H16" s="32">
        <v>1</v>
      </c>
      <c r="I16" s="33">
        <v>10</v>
      </c>
      <c r="J16" s="33">
        <v>10</v>
      </c>
      <c r="K16" s="34" t="s">
        <v>609</v>
      </c>
      <c r="L16" s="38"/>
    </row>
    <row r="17" ht="14.25" spans="1:12">
      <c r="A17" s="35"/>
      <c r="B17" s="36"/>
      <c r="C17" s="30" t="s">
        <v>567</v>
      </c>
      <c r="D17" s="31" t="s">
        <v>634</v>
      </c>
      <c r="E17" s="30" t="s">
        <v>608</v>
      </c>
      <c r="F17" s="32" t="s">
        <v>635</v>
      </c>
      <c r="G17" s="32" t="s">
        <v>636</v>
      </c>
      <c r="H17" s="32">
        <v>1</v>
      </c>
      <c r="I17" s="33">
        <v>10</v>
      </c>
      <c r="J17" s="33">
        <v>10</v>
      </c>
      <c r="K17" s="34" t="s">
        <v>609</v>
      </c>
      <c r="L17" s="38"/>
    </row>
    <row r="18" ht="28.5" spans="1:12">
      <c r="A18" s="28" t="s">
        <v>571</v>
      </c>
      <c r="B18" s="41"/>
      <c r="C18" s="30" t="s">
        <v>572</v>
      </c>
      <c r="D18" s="31" t="s">
        <v>637</v>
      </c>
      <c r="E18" s="30" t="s">
        <v>608</v>
      </c>
      <c r="F18" s="51">
        <v>1</v>
      </c>
      <c r="G18" s="32">
        <v>1</v>
      </c>
      <c r="H18" s="32">
        <v>1</v>
      </c>
      <c r="I18" s="33">
        <v>10</v>
      </c>
      <c r="J18" s="33">
        <v>10</v>
      </c>
      <c r="K18" s="42" t="s">
        <v>609</v>
      </c>
      <c r="L18" s="43"/>
    </row>
    <row r="19" ht="57" spans="1:12">
      <c r="A19" s="35"/>
      <c r="B19" s="44"/>
      <c r="C19" s="52" t="s">
        <v>574</v>
      </c>
      <c r="D19" s="31" t="s">
        <v>638</v>
      </c>
      <c r="E19" s="30" t="s">
        <v>608</v>
      </c>
      <c r="F19" s="32">
        <v>0.9</v>
      </c>
      <c r="G19" s="32">
        <v>0.9</v>
      </c>
      <c r="H19" s="32">
        <v>1</v>
      </c>
      <c r="I19" s="33">
        <v>10</v>
      </c>
      <c r="J19" s="33">
        <v>10</v>
      </c>
      <c r="K19" s="45" t="s">
        <v>609</v>
      </c>
      <c r="L19" s="46"/>
    </row>
    <row r="20" ht="42.75" spans="1:12">
      <c r="A20" s="35"/>
      <c r="B20" s="44"/>
      <c r="C20" s="54"/>
      <c r="D20" s="31" t="s">
        <v>639</v>
      </c>
      <c r="E20" s="30" t="s">
        <v>608</v>
      </c>
      <c r="F20" s="49">
        <v>0.8</v>
      </c>
      <c r="G20" s="49">
        <v>0.8</v>
      </c>
      <c r="H20" s="32">
        <v>1</v>
      </c>
      <c r="I20" s="33">
        <v>10</v>
      </c>
      <c r="J20" s="33">
        <v>10</v>
      </c>
      <c r="K20" s="45" t="s">
        <v>609</v>
      </c>
      <c r="L20" s="46"/>
    </row>
    <row r="21" ht="57" spans="1:12">
      <c r="A21" s="47"/>
      <c r="B21" s="48"/>
      <c r="C21" s="30" t="s">
        <v>576</v>
      </c>
      <c r="D21" s="31" t="s">
        <v>640</v>
      </c>
      <c r="E21" s="30" t="s">
        <v>608</v>
      </c>
      <c r="F21" s="32">
        <v>0.9</v>
      </c>
      <c r="G21" s="32">
        <v>0.9</v>
      </c>
      <c r="H21" s="32">
        <v>1</v>
      </c>
      <c r="I21" s="33">
        <v>10</v>
      </c>
      <c r="J21" s="33">
        <v>10</v>
      </c>
      <c r="K21" s="45" t="s">
        <v>609</v>
      </c>
      <c r="L21" s="46"/>
    </row>
    <row r="22" ht="85.5" spans="1:12">
      <c r="A22" s="45" t="s">
        <v>580</v>
      </c>
      <c r="B22" s="48"/>
      <c r="C22" s="30" t="s">
        <v>581</v>
      </c>
      <c r="D22" s="31" t="s">
        <v>641</v>
      </c>
      <c r="E22" s="30" t="s">
        <v>608</v>
      </c>
      <c r="F22" s="32">
        <v>0.9</v>
      </c>
      <c r="G22" s="32">
        <v>0.9</v>
      </c>
      <c r="H22" s="32">
        <v>1</v>
      </c>
      <c r="I22" s="33">
        <v>10</v>
      </c>
      <c r="J22" s="33">
        <v>10</v>
      </c>
      <c r="K22" s="45" t="s">
        <v>609</v>
      </c>
      <c r="L22" s="46"/>
    </row>
    <row r="23" ht="14.25" spans="1:12">
      <c r="A23" s="14" t="s">
        <v>617</v>
      </c>
      <c r="B23" s="14"/>
      <c r="C23" s="14"/>
      <c r="D23" s="15" t="s">
        <v>530</v>
      </c>
      <c r="E23" s="15"/>
      <c r="F23" s="15"/>
      <c r="G23" s="15"/>
      <c r="H23" s="15"/>
      <c r="I23" s="15"/>
      <c r="J23" s="15"/>
      <c r="K23" s="15"/>
      <c r="L23" s="15"/>
    </row>
    <row r="24" ht="14.25" spans="1:12">
      <c r="A24" s="2" t="s">
        <v>618</v>
      </c>
      <c r="B24" s="2"/>
      <c r="C24" s="2"/>
      <c r="D24" s="2"/>
      <c r="E24" s="2"/>
      <c r="F24" s="2"/>
      <c r="G24" s="2"/>
      <c r="H24" s="2"/>
      <c r="I24" s="14" t="s">
        <v>619</v>
      </c>
      <c r="J24" s="14" t="s">
        <v>620</v>
      </c>
      <c r="K24" s="14" t="s">
        <v>621</v>
      </c>
      <c r="L24" s="14"/>
    </row>
    <row r="25" ht="14.25" spans="1:12">
      <c r="A25" s="2"/>
      <c r="B25" s="2"/>
      <c r="C25" s="2"/>
      <c r="D25" s="2"/>
      <c r="E25" s="2"/>
      <c r="F25" s="2"/>
      <c r="G25" s="2"/>
      <c r="H25" s="2"/>
      <c r="I25" s="50">
        <v>100</v>
      </c>
      <c r="J25" s="50">
        <v>100</v>
      </c>
      <c r="K25" s="14" t="s">
        <v>522</v>
      </c>
      <c r="L25" s="14"/>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C19:C20"/>
    <mergeCell ref="L5:L8"/>
    <mergeCell ref="A4:B8"/>
    <mergeCell ref="A15:B17"/>
    <mergeCell ref="A18:B21"/>
    <mergeCell ref="A24:H25"/>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N10" sqref="N10"/>
    </sheetView>
  </sheetViews>
  <sheetFormatPr defaultColWidth="9" defaultRowHeight="13.5"/>
  <cols>
    <col min="3" max="3" width="20.375" customWidth="1"/>
    <col min="8" max="8" width="12.625" customWidth="1"/>
  </cols>
  <sheetData>
    <row r="1" ht="25.5" spans="1:12">
      <c r="A1" s="1" t="s">
        <v>585</v>
      </c>
      <c r="B1" s="1"/>
      <c r="C1" s="1"/>
      <c r="D1" s="1"/>
      <c r="E1" s="1"/>
      <c r="F1" s="1"/>
      <c r="G1" s="1"/>
      <c r="H1" s="1"/>
      <c r="I1" s="1"/>
      <c r="J1" s="1"/>
      <c r="K1" s="1"/>
      <c r="L1" s="1"/>
    </row>
    <row r="2" ht="14.25" spans="1:12">
      <c r="A2" s="2" t="s">
        <v>586</v>
      </c>
      <c r="B2" s="2"/>
      <c r="C2" s="3" t="s">
        <v>642</v>
      </c>
      <c r="D2" s="3"/>
      <c r="E2" s="3"/>
      <c r="F2" s="3"/>
      <c r="G2" s="3"/>
      <c r="H2" s="3"/>
      <c r="I2" s="3"/>
      <c r="J2" s="3"/>
      <c r="K2" s="3"/>
      <c r="L2" s="3"/>
    </row>
    <row r="3" ht="14.25" spans="1:12">
      <c r="A3" s="2" t="s">
        <v>588</v>
      </c>
      <c r="B3" s="2"/>
      <c r="C3" s="3" t="s">
        <v>589</v>
      </c>
      <c r="D3" s="3"/>
      <c r="E3" s="3"/>
      <c r="F3" s="3"/>
      <c r="G3" s="3"/>
      <c r="H3" s="4" t="s">
        <v>590</v>
      </c>
      <c r="I3" s="3" t="s">
        <v>534</v>
      </c>
      <c r="J3" s="3"/>
      <c r="K3" s="3"/>
      <c r="L3" s="3"/>
    </row>
    <row r="4" ht="14.25" spans="1:12">
      <c r="A4" s="5" t="s">
        <v>591</v>
      </c>
      <c r="B4" s="5"/>
      <c r="C4" s="2"/>
      <c r="D4" s="2" t="s">
        <v>537</v>
      </c>
      <c r="E4" s="2"/>
      <c r="F4" s="2" t="s">
        <v>452</v>
      </c>
      <c r="G4" s="2"/>
      <c r="H4" s="2" t="s">
        <v>592</v>
      </c>
      <c r="I4" s="2" t="s">
        <v>593</v>
      </c>
      <c r="J4" s="2" t="s">
        <v>594</v>
      </c>
      <c r="K4" s="2" t="s">
        <v>595</v>
      </c>
      <c r="L4" s="6" t="s">
        <v>596</v>
      </c>
    </row>
    <row r="5" ht="14.25" spans="1:12">
      <c r="A5" s="5"/>
      <c r="B5" s="5"/>
      <c r="C5" s="7" t="s">
        <v>543</v>
      </c>
      <c r="D5" s="8">
        <v>50000</v>
      </c>
      <c r="E5" s="8"/>
      <c r="F5" s="8">
        <v>50000</v>
      </c>
      <c r="G5" s="8"/>
      <c r="H5" s="8">
        <v>12000</v>
      </c>
      <c r="I5" s="9">
        <v>10</v>
      </c>
      <c r="J5" s="10">
        <f>H5/F5*100%</f>
        <v>0.24</v>
      </c>
      <c r="K5" s="11">
        <f>I5*J5</f>
        <v>2.4</v>
      </c>
      <c r="L5" s="12" t="s">
        <v>5</v>
      </c>
    </row>
    <row r="6" ht="29" customHeight="1" spans="1:12">
      <c r="A6" s="5"/>
      <c r="B6" s="5"/>
      <c r="C6" s="5" t="s">
        <v>544</v>
      </c>
      <c r="D6" s="8">
        <v>0</v>
      </c>
      <c r="E6" s="8"/>
      <c r="F6" s="8">
        <v>50000</v>
      </c>
      <c r="G6" s="8"/>
      <c r="H6" s="8">
        <v>12000</v>
      </c>
      <c r="I6" s="13"/>
      <c r="J6" s="9"/>
      <c r="K6" s="7"/>
      <c r="L6" s="12"/>
    </row>
    <row r="7" ht="14.25" spans="1:12">
      <c r="A7" s="5"/>
      <c r="B7" s="5"/>
      <c r="C7" s="7" t="s">
        <v>597</v>
      </c>
      <c r="D7" s="8">
        <v>0</v>
      </c>
      <c r="E7" s="8"/>
      <c r="F7" s="8"/>
      <c r="G7" s="8"/>
      <c r="H7" s="8"/>
      <c r="I7" s="13"/>
      <c r="J7" s="9">
        <v>0</v>
      </c>
      <c r="K7" s="7"/>
      <c r="L7" s="12"/>
    </row>
    <row r="8" ht="14.25" spans="1:12">
      <c r="A8" s="5"/>
      <c r="B8" s="5"/>
      <c r="C8" s="2" t="s">
        <v>598</v>
      </c>
      <c r="D8" s="8">
        <v>0</v>
      </c>
      <c r="E8" s="8"/>
      <c r="F8" s="8" t="s">
        <v>5</v>
      </c>
      <c r="G8" s="8"/>
      <c r="H8" s="8" t="s">
        <v>5</v>
      </c>
      <c r="I8" s="13"/>
      <c r="J8" s="9">
        <v>0</v>
      </c>
      <c r="K8" s="7"/>
      <c r="L8" s="12"/>
    </row>
    <row r="9" ht="14.25" spans="1:12">
      <c r="A9" s="14" t="s">
        <v>599</v>
      </c>
      <c r="B9" s="4" t="s">
        <v>600</v>
      </c>
      <c r="C9" s="4"/>
      <c r="D9" s="4"/>
      <c r="E9" s="4"/>
      <c r="F9" s="4"/>
      <c r="G9" s="4"/>
      <c r="H9" s="4" t="s">
        <v>601</v>
      </c>
      <c r="I9" s="4"/>
      <c r="J9" s="4"/>
      <c r="K9" s="4"/>
      <c r="L9" s="4"/>
    </row>
    <row r="10" ht="390" customHeight="1" spans="1:12">
      <c r="A10" s="14"/>
      <c r="B10" s="15" t="s">
        <v>643</v>
      </c>
      <c r="C10" s="15"/>
      <c r="D10" s="15"/>
      <c r="E10" s="15"/>
      <c r="F10" s="15"/>
      <c r="G10" s="15"/>
      <c r="H10" s="15" t="s">
        <v>643</v>
      </c>
      <c r="I10" s="15"/>
      <c r="J10" s="15"/>
      <c r="K10" s="15"/>
      <c r="L10" s="15"/>
    </row>
    <row r="11" ht="14.25" spans="1:12">
      <c r="A11" s="16"/>
      <c r="B11" s="17"/>
      <c r="C11" s="17"/>
      <c r="D11" s="17"/>
      <c r="E11" s="17"/>
      <c r="F11" s="17"/>
      <c r="G11" s="17"/>
      <c r="H11" s="17"/>
      <c r="I11" s="18"/>
      <c r="J11" s="18"/>
      <c r="K11" s="19"/>
      <c r="L11" s="20"/>
    </row>
    <row r="12" ht="22.5" spans="1:12">
      <c r="A12" s="21" t="s">
        <v>603</v>
      </c>
      <c r="B12" s="21"/>
      <c r="C12" s="21"/>
      <c r="D12" s="21"/>
      <c r="E12" s="21"/>
      <c r="F12" s="21"/>
      <c r="G12" s="21"/>
      <c r="H12" s="21"/>
      <c r="I12" s="21"/>
      <c r="J12" s="21"/>
      <c r="K12" s="21"/>
      <c r="L12" s="21"/>
    </row>
    <row r="13" ht="14.25" spans="1:12">
      <c r="A13" s="2" t="s">
        <v>550</v>
      </c>
      <c r="B13" s="2"/>
      <c r="C13" s="2"/>
      <c r="D13" s="2"/>
      <c r="E13" s="2" t="s">
        <v>604</v>
      </c>
      <c r="F13" s="2"/>
      <c r="G13" s="2"/>
      <c r="H13" s="22" t="s">
        <v>605</v>
      </c>
      <c r="I13" s="23"/>
      <c r="J13" s="23"/>
      <c r="K13" s="23"/>
      <c r="L13" s="24"/>
    </row>
    <row r="14" ht="14.25" spans="1:12">
      <c r="A14" s="6" t="s">
        <v>606</v>
      </c>
      <c r="B14" s="6"/>
      <c r="C14" s="25" t="s">
        <v>557</v>
      </c>
      <c r="D14" s="25" t="s">
        <v>558</v>
      </c>
      <c r="E14" s="6" t="s">
        <v>551</v>
      </c>
      <c r="F14" s="6" t="s">
        <v>552</v>
      </c>
      <c r="G14" s="2" t="s">
        <v>553</v>
      </c>
      <c r="H14" s="7" t="s">
        <v>554</v>
      </c>
      <c r="I14" s="7" t="s">
        <v>593</v>
      </c>
      <c r="J14" s="7" t="s">
        <v>595</v>
      </c>
      <c r="K14" s="26" t="s">
        <v>555</v>
      </c>
      <c r="L14" s="27"/>
    </row>
    <row r="15" ht="71.25" spans="1:12">
      <c r="A15" s="28" t="s">
        <v>559</v>
      </c>
      <c r="B15" s="29"/>
      <c r="C15" s="30" t="s">
        <v>560</v>
      </c>
      <c r="D15" s="31" t="s">
        <v>644</v>
      </c>
      <c r="E15" s="30" t="s">
        <v>608</v>
      </c>
      <c r="F15" s="32" t="s">
        <v>645</v>
      </c>
      <c r="G15" s="32" t="s">
        <v>632</v>
      </c>
      <c r="H15" s="32">
        <v>1</v>
      </c>
      <c r="I15" s="33">
        <v>30</v>
      </c>
      <c r="J15" s="33">
        <v>30</v>
      </c>
      <c r="K15" s="34" t="s">
        <v>609</v>
      </c>
      <c r="L15" s="34"/>
    </row>
    <row r="16" ht="42.75" spans="1:12">
      <c r="A16" s="35"/>
      <c r="B16" s="36"/>
      <c r="C16" s="30" t="s">
        <v>565</v>
      </c>
      <c r="D16" s="31" t="s">
        <v>646</v>
      </c>
      <c r="E16" s="30" t="s">
        <v>608</v>
      </c>
      <c r="F16" s="49">
        <v>0.95</v>
      </c>
      <c r="G16" s="32">
        <v>0.95</v>
      </c>
      <c r="H16" s="32">
        <v>1</v>
      </c>
      <c r="I16" s="33">
        <v>30</v>
      </c>
      <c r="J16" s="33">
        <v>30</v>
      </c>
      <c r="K16" s="34" t="s">
        <v>609</v>
      </c>
      <c r="L16" s="38"/>
    </row>
    <row r="17" ht="57" spans="1:12">
      <c r="A17" s="28" t="s">
        <v>571</v>
      </c>
      <c r="B17" s="41"/>
      <c r="C17" s="30" t="s">
        <v>572</v>
      </c>
      <c r="D17" s="31" t="s">
        <v>647</v>
      </c>
      <c r="E17" s="30" t="s">
        <v>608</v>
      </c>
      <c r="F17" s="51" t="s">
        <v>648</v>
      </c>
      <c r="G17" s="32" t="s">
        <v>648</v>
      </c>
      <c r="H17" s="32">
        <v>1</v>
      </c>
      <c r="I17" s="33">
        <v>10</v>
      </c>
      <c r="J17" s="33">
        <v>10</v>
      </c>
      <c r="K17" s="42" t="s">
        <v>609</v>
      </c>
      <c r="L17" s="43"/>
    </row>
    <row r="18" ht="57" spans="1:12">
      <c r="A18" s="35"/>
      <c r="B18" s="44"/>
      <c r="C18" s="52" t="s">
        <v>574</v>
      </c>
      <c r="D18" s="31" t="s">
        <v>649</v>
      </c>
      <c r="E18" s="30" t="s">
        <v>608</v>
      </c>
      <c r="F18" s="32" t="s">
        <v>648</v>
      </c>
      <c r="G18" s="32" t="s">
        <v>648</v>
      </c>
      <c r="H18" s="32">
        <v>1</v>
      </c>
      <c r="I18" s="33">
        <v>10</v>
      </c>
      <c r="J18" s="33">
        <v>10</v>
      </c>
      <c r="K18" s="45" t="s">
        <v>609</v>
      </c>
      <c r="L18" s="46"/>
    </row>
    <row r="19" ht="57" spans="1:12">
      <c r="A19" s="45" t="s">
        <v>580</v>
      </c>
      <c r="B19" s="48"/>
      <c r="C19" s="30" t="s">
        <v>581</v>
      </c>
      <c r="D19" s="31" t="s">
        <v>650</v>
      </c>
      <c r="E19" s="30" t="s">
        <v>608</v>
      </c>
      <c r="F19" s="32">
        <v>0.9</v>
      </c>
      <c r="G19" s="32">
        <v>0.9</v>
      </c>
      <c r="H19" s="32">
        <v>1</v>
      </c>
      <c r="I19" s="33">
        <v>10</v>
      </c>
      <c r="J19" s="33">
        <v>10</v>
      </c>
      <c r="K19" s="45" t="s">
        <v>609</v>
      </c>
      <c r="L19" s="46"/>
    </row>
    <row r="20" ht="14.25" spans="1:12">
      <c r="A20" s="14" t="s">
        <v>617</v>
      </c>
      <c r="B20" s="14"/>
      <c r="C20" s="14"/>
      <c r="D20" s="15" t="s">
        <v>530</v>
      </c>
      <c r="E20" s="15"/>
      <c r="F20" s="15"/>
      <c r="G20" s="15"/>
      <c r="H20" s="15"/>
      <c r="I20" s="15"/>
      <c r="J20" s="15"/>
      <c r="K20" s="15"/>
      <c r="L20" s="15"/>
    </row>
    <row r="21" ht="14.25" spans="1:12">
      <c r="A21" s="2" t="s">
        <v>618</v>
      </c>
      <c r="B21" s="2"/>
      <c r="C21" s="2"/>
      <c r="D21" s="2"/>
      <c r="E21" s="2"/>
      <c r="F21" s="2"/>
      <c r="G21" s="2"/>
      <c r="H21" s="2"/>
      <c r="I21" s="14" t="s">
        <v>619</v>
      </c>
      <c r="J21" s="14" t="s">
        <v>620</v>
      </c>
      <c r="K21" s="14" t="s">
        <v>621</v>
      </c>
      <c r="L21" s="14"/>
    </row>
    <row r="22" ht="14.25" spans="1:12">
      <c r="A22" s="2"/>
      <c r="B22" s="2"/>
      <c r="C22" s="2"/>
      <c r="D22" s="2"/>
      <c r="E22" s="2"/>
      <c r="F22" s="2"/>
      <c r="G22" s="2"/>
      <c r="H22" s="2"/>
      <c r="I22" s="50">
        <v>100</v>
      </c>
      <c r="J22" s="50">
        <v>92.4</v>
      </c>
      <c r="K22" s="14" t="s">
        <v>522</v>
      </c>
      <c r="L22" s="14"/>
    </row>
    <row r="23" ht="14.25" spans="1:12">
      <c r="A23" s="53"/>
      <c r="B23" s="53"/>
      <c r="C23" s="53"/>
      <c r="D23" s="53"/>
      <c r="E23" s="53"/>
      <c r="F23" s="53"/>
      <c r="G23" s="53"/>
      <c r="H23" s="53"/>
      <c r="I23" s="53"/>
      <c r="J23" s="53"/>
      <c r="K23" s="53"/>
      <c r="L23" s="53"/>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A19:B19"/>
    <mergeCell ref="K19:L19"/>
    <mergeCell ref="A20:C20"/>
    <mergeCell ref="D20:L20"/>
    <mergeCell ref="K21:L21"/>
    <mergeCell ref="K22:L22"/>
    <mergeCell ref="A9:A10"/>
    <mergeCell ref="L5:L8"/>
    <mergeCell ref="A4:B8"/>
    <mergeCell ref="A15:B16"/>
    <mergeCell ref="A17:B18"/>
    <mergeCell ref="A21:H2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workbookViewId="0">
      <selection activeCell="P8" sqref="P8"/>
    </sheetView>
  </sheetViews>
  <sheetFormatPr defaultColWidth="9" defaultRowHeight="13.5"/>
  <cols>
    <col min="3" max="3" width="20.375" customWidth="1"/>
    <col min="8" max="8" width="13.75" customWidth="1"/>
  </cols>
  <sheetData>
    <row r="1" ht="25.5" spans="1:12">
      <c r="A1" s="1" t="s">
        <v>585</v>
      </c>
      <c r="B1" s="1"/>
      <c r="C1" s="1"/>
      <c r="D1" s="1"/>
      <c r="E1" s="1"/>
      <c r="F1" s="1"/>
      <c r="G1" s="1"/>
      <c r="H1" s="1"/>
      <c r="I1" s="1"/>
      <c r="J1" s="1"/>
      <c r="K1" s="1"/>
      <c r="L1" s="1"/>
    </row>
    <row r="2" ht="14.25" spans="1:12">
      <c r="A2" s="2" t="s">
        <v>586</v>
      </c>
      <c r="B2" s="2"/>
      <c r="C2" s="3" t="s">
        <v>651</v>
      </c>
      <c r="D2" s="3"/>
      <c r="E2" s="3"/>
      <c r="F2" s="3"/>
      <c r="G2" s="3"/>
      <c r="H2" s="3"/>
      <c r="I2" s="3"/>
      <c r="J2" s="3"/>
      <c r="K2" s="3"/>
      <c r="L2" s="3"/>
    </row>
    <row r="3" ht="14.25" spans="1:12">
      <c r="A3" s="2" t="s">
        <v>588</v>
      </c>
      <c r="B3" s="2"/>
      <c r="C3" s="3" t="s">
        <v>589</v>
      </c>
      <c r="D3" s="3"/>
      <c r="E3" s="3"/>
      <c r="F3" s="3"/>
      <c r="G3" s="3"/>
      <c r="H3" s="4" t="s">
        <v>590</v>
      </c>
      <c r="I3" s="3" t="s">
        <v>534</v>
      </c>
      <c r="J3" s="3"/>
      <c r="K3" s="3"/>
      <c r="L3" s="3"/>
    </row>
    <row r="4" ht="14.25" spans="1:12">
      <c r="A4" s="5" t="s">
        <v>591</v>
      </c>
      <c r="B4" s="5"/>
      <c r="C4" s="2"/>
      <c r="D4" s="2" t="s">
        <v>537</v>
      </c>
      <c r="E4" s="2"/>
      <c r="F4" s="2" t="s">
        <v>452</v>
      </c>
      <c r="G4" s="2"/>
      <c r="H4" s="2" t="s">
        <v>592</v>
      </c>
      <c r="I4" s="2" t="s">
        <v>593</v>
      </c>
      <c r="J4" s="2" t="s">
        <v>594</v>
      </c>
      <c r="K4" s="2" t="s">
        <v>595</v>
      </c>
      <c r="L4" s="6" t="s">
        <v>596</v>
      </c>
    </row>
    <row r="5" ht="14.25" spans="1:12">
      <c r="A5" s="5"/>
      <c r="B5" s="5"/>
      <c r="C5" s="7" t="s">
        <v>543</v>
      </c>
      <c r="D5" s="8">
        <v>0</v>
      </c>
      <c r="E5" s="8"/>
      <c r="F5" s="8">
        <v>418750.5</v>
      </c>
      <c r="G5" s="8"/>
      <c r="H5" s="8">
        <v>418750.5</v>
      </c>
      <c r="I5" s="9">
        <v>10</v>
      </c>
      <c r="J5" s="10">
        <f>H5/F5*100%</f>
        <v>1</v>
      </c>
      <c r="K5" s="11">
        <f>I5*J5</f>
        <v>10</v>
      </c>
      <c r="L5" s="12" t="s">
        <v>5</v>
      </c>
    </row>
    <row r="6" ht="35" customHeight="1" spans="1:12">
      <c r="A6" s="5"/>
      <c r="B6" s="5"/>
      <c r="C6" s="5" t="s">
        <v>544</v>
      </c>
      <c r="D6" s="8">
        <v>0</v>
      </c>
      <c r="E6" s="8"/>
      <c r="F6" s="8"/>
      <c r="G6" s="8"/>
      <c r="H6" s="8"/>
      <c r="I6" s="13"/>
      <c r="J6" s="9"/>
      <c r="K6" s="7"/>
      <c r="L6" s="12"/>
    </row>
    <row r="7" ht="14.25" spans="1:12">
      <c r="A7" s="5"/>
      <c r="B7" s="5"/>
      <c r="C7" s="7" t="s">
        <v>597</v>
      </c>
      <c r="D7" s="8">
        <v>0</v>
      </c>
      <c r="E7" s="8"/>
      <c r="F7" s="8"/>
      <c r="G7" s="8"/>
      <c r="H7" s="8"/>
      <c r="I7" s="13"/>
      <c r="J7" s="9">
        <v>0</v>
      </c>
      <c r="K7" s="7"/>
      <c r="L7" s="12"/>
    </row>
    <row r="8" ht="14.25" spans="1:12">
      <c r="A8" s="5"/>
      <c r="B8" s="5"/>
      <c r="C8" s="2" t="s">
        <v>598</v>
      </c>
      <c r="D8" s="8">
        <v>0</v>
      </c>
      <c r="E8" s="8"/>
      <c r="F8" s="8">
        <v>418750.5</v>
      </c>
      <c r="G8" s="8"/>
      <c r="H8" s="8">
        <v>418750.5</v>
      </c>
      <c r="I8" s="13"/>
      <c r="J8" s="9">
        <v>0</v>
      </c>
      <c r="K8" s="7"/>
      <c r="L8" s="12"/>
    </row>
    <row r="9" ht="14.25" spans="1:12">
      <c r="A9" s="14" t="s">
        <v>599</v>
      </c>
      <c r="B9" s="4" t="s">
        <v>600</v>
      </c>
      <c r="C9" s="4"/>
      <c r="D9" s="4"/>
      <c r="E9" s="4"/>
      <c r="F9" s="4"/>
      <c r="G9" s="4"/>
      <c r="H9" s="4" t="s">
        <v>601</v>
      </c>
      <c r="I9" s="4"/>
      <c r="J9" s="4"/>
      <c r="K9" s="4"/>
      <c r="L9" s="4"/>
    </row>
    <row r="10" ht="31" customHeight="1" spans="1:12">
      <c r="A10" s="14"/>
      <c r="B10" s="15" t="s">
        <v>652</v>
      </c>
      <c r="C10" s="15"/>
      <c r="D10" s="15"/>
      <c r="E10" s="15"/>
      <c r="F10" s="15"/>
      <c r="G10" s="15"/>
      <c r="H10" s="15" t="s">
        <v>652</v>
      </c>
      <c r="I10" s="15"/>
      <c r="J10" s="15"/>
      <c r="K10" s="15"/>
      <c r="L10" s="15"/>
    </row>
    <row r="11" ht="14.25" spans="1:12">
      <c r="A11" s="16"/>
      <c r="B11" s="17"/>
      <c r="C11" s="17"/>
      <c r="D11" s="17"/>
      <c r="E11" s="17"/>
      <c r="F11" s="17"/>
      <c r="G11" s="17"/>
      <c r="H11" s="17"/>
      <c r="I11" s="18"/>
      <c r="J11" s="18"/>
      <c r="K11" s="19"/>
      <c r="L11" s="20"/>
    </row>
    <row r="12" ht="22.5" spans="1:12">
      <c r="A12" s="21" t="s">
        <v>603</v>
      </c>
      <c r="B12" s="21"/>
      <c r="C12" s="21"/>
      <c r="D12" s="21"/>
      <c r="E12" s="21"/>
      <c r="F12" s="21"/>
      <c r="G12" s="21"/>
      <c r="H12" s="21"/>
      <c r="I12" s="21"/>
      <c r="J12" s="21"/>
      <c r="K12" s="21"/>
      <c r="L12" s="21"/>
    </row>
    <row r="13" ht="14.25" spans="1:12">
      <c r="A13" s="2" t="s">
        <v>550</v>
      </c>
      <c r="B13" s="2"/>
      <c r="C13" s="2"/>
      <c r="D13" s="2"/>
      <c r="E13" s="2" t="s">
        <v>604</v>
      </c>
      <c r="F13" s="2"/>
      <c r="G13" s="2"/>
      <c r="H13" s="22" t="s">
        <v>605</v>
      </c>
      <c r="I13" s="23"/>
      <c r="J13" s="23"/>
      <c r="K13" s="23"/>
      <c r="L13" s="24"/>
    </row>
    <row r="14" ht="14.25" spans="1:12">
      <c r="A14" s="6" t="s">
        <v>606</v>
      </c>
      <c r="B14" s="6"/>
      <c r="C14" s="25" t="s">
        <v>557</v>
      </c>
      <c r="D14" s="25" t="s">
        <v>558</v>
      </c>
      <c r="E14" s="6" t="s">
        <v>551</v>
      </c>
      <c r="F14" s="6" t="s">
        <v>552</v>
      </c>
      <c r="G14" s="2" t="s">
        <v>553</v>
      </c>
      <c r="H14" s="7" t="s">
        <v>554</v>
      </c>
      <c r="I14" s="7" t="s">
        <v>593</v>
      </c>
      <c r="J14" s="7" t="s">
        <v>595</v>
      </c>
      <c r="K14" s="26" t="s">
        <v>555</v>
      </c>
      <c r="L14" s="27"/>
    </row>
    <row r="15" ht="28.5" spans="1:12">
      <c r="A15" s="28" t="s">
        <v>559</v>
      </c>
      <c r="B15" s="29"/>
      <c r="C15" s="30" t="s">
        <v>560</v>
      </c>
      <c r="D15" s="31" t="s">
        <v>653</v>
      </c>
      <c r="E15" s="30" t="s">
        <v>608</v>
      </c>
      <c r="F15" s="32">
        <v>1</v>
      </c>
      <c r="G15" s="32">
        <v>1</v>
      </c>
      <c r="H15" s="32">
        <v>1</v>
      </c>
      <c r="I15" s="33">
        <v>20</v>
      </c>
      <c r="J15" s="33">
        <v>20</v>
      </c>
      <c r="K15" s="34" t="s">
        <v>609</v>
      </c>
      <c r="L15" s="34"/>
    </row>
    <row r="16" ht="28.5" spans="1:12">
      <c r="A16" s="35"/>
      <c r="B16" s="36"/>
      <c r="C16" s="30" t="s">
        <v>565</v>
      </c>
      <c r="D16" s="31" t="s">
        <v>654</v>
      </c>
      <c r="E16" s="30" t="s">
        <v>608</v>
      </c>
      <c r="F16" s="37">
        <v>1745</v>
      </c>
      <c r="G16" s="32" t="s">
        <v>655</v>
      </c>
      <c r="H16" s="32">
        <v>1</v>
      </c>
      <c r="I16" s="33">
        <v>10</v>
      </c>
      <c r="J16" s="33">
        <v>10</v>
      </c>
      <c r="K16" s="34" t="s">
        <v>609</v>
      </c>
      <c r="L16" s="38"/>
    </row>
    <row r="17" ht="28.5" spans="1:12">
      <c r="A17" s="35"/>
      <c r="B17" s="36"/>
      <c r="C17" s="30" t="s">
        <v>567</v>
      </c>
      <c r="D17" s="31" t="s">
        <v>656</v>
      </c>
      <c r="E17" s="30" t="s">
        <v>608</v>
      </c>
      <c r="F17" s="32">
        <v>1</v>
      </c>
      <c r="G17" s="32">
        <v>1</v>
      </c>
      <c r="H17" s="32">
        <v>1</v>
      </c>
      <c r="I17" s="33">
        <v>10</v>
      </c>
      <c r="J17" s="33">
        <v>10</v>
      </c>
      <c r="K17" s="34" t="s">
        <v>609</v>
      </c>
      <c r="L17" s="38"/>
    </row>
    <row r="18" ht="28.5" spans="1:12">
      <c r="A18" s="35"/>
      <c r="B18" s="36"/>
      <c r="C18" s="30" t="s">
        <v>569</v>
      </c>
      <c r="D18" s="31" t="s">
        <v>657</v>
      </c>
      <c r="E18" s="30" t="s">
        <v>608</v>
      </c>
      <c r="F18" s="32">
        <v>1</v>
      </c>
      <c r="G18" s="32">
        <v>1</v>
      </c>
      <c r="H18" s="32">
        <v>1</v>
      </c>
      <c r="I18" s="33">
        <v>10</v>
      </c>
      <c r="J18" s="33">
        <v>10</v>
      </c>
      <c r="K18" s="39" t="s">
        <v>609</v>
      </c>
      <c r="L18" s="40"/>
    </row>
    <row r="19" ht="28.5" spans="1:12">
      <c r="A19" s="28" t="s">
        <v>571</v>
      </c>
      <c r="B19" s="41"/>
      <c r="C19" s="30" t="s">
        <v>572</v>
      </c>
      <c r="D19" s="31" t="s">
        <v>658</v>
      </c>
      <c r="E19" s="30" t="s">
        <v>608</v>
      </c>
      <c r="F19" s="32">
        <v>1</v>
      </c>
      <c r="G19" s="32">
        <v>1</v>
      </c>
      <c r="H19" s="32">
        <v>1</v>
      </c>
      <c r="I19" s="33">
        <v>10</v>
      </c>
      <c r="J19" s="33">
        <v>10</v>
      </c>
      <c r="K19" s="42" t="s">
        <v>609</v>
      </c>
      <c r="L19" s="43"/>
    </row>
    <row r="20" ht="42.75" spans="1:12">
      <c r="A20" s="35"/>
      <c r="B20" s="44"/>
      <c r="C20" s="30" t="s">
        <v>574</v>
      </c>
      <c r="D20" s="31" t="s">
        <v>614</v>
      </c>
      <c r="E20" s="30" t="s">
        <v>608</v>
      </c>
      <c r="F20" s="32">
        <v>1</v>
      </c>
      <c r="G20" s="32">
        <v>1</v>
      </c>
      <c r="H20" s="32">
        <v>1</v>
      </c>
      <c r="I20" s="33">
        <v>10</v>
      </c>
      <c r="J20" s="33">
        <v>10</v>
      </c>
      <c r="K20" s="45" t="s">
        <v>609</v>
      </c>
      <c r="L20" s="46"/>
    </row>
    <row r="21" ht="28.5" spans="1:12">
      <c r="A21" s="47"/>
      <c r="B21" s="48"/>
      <c r="C21" s="30" t="s">
        <v>576</v>
      </c>
      <c r="D21" s="31" t="s">
        <v>659</v>
      </c>
      <c r="E21" s="30" t="s">
        <v>608</v>
      </c>
      <c r="F21" s="32">
        <v>1</v>
      </c>
      <c r="G21" s="32">
        <v>1</v>
      </c>
      <c r="H21" s="32">
        <v>1</v>
      </c>
      <c r="I21" s="33">
        <v>10</v>
      </c>
      <c r="J21" s="33">
        <v>10</v>
      </c>
      <c r="K21" s="45" t="s">
        <v>609</v>
      </c>
      <c r="L21" s="46"/>
    </row>
    <row r="22" ht="28.5" spans="1:12">
      <c r="A22" s="45" t="s">
        <v>580</v>
      </c>
      <c r="B22" s="48"/>
      <c r="C22" s="30" t="s">
        <v>581</v>
      </c>
      <c r="D22" s="31" t="s">
        <v>616</v>
      </c>
      <c r="E22" s="30" t="s">
        <v>608</v>
      </c>
      <c r="F22" s="49">
        <v>0.9</v>
      </c>
      <c r="G22" s="32">
        <v>0.9</v>
      </c>
      <c r="H22" s="32">
        <v>1</v>
      </c>
      <c r="I22" s="33">
        <v>10</v>
      </c>
      <c r="J22" s="33">
        <v>10</v>
      </c>
      <c r="K22" s="45" t="s">
        <v>609</v>
      </c>
      <c r="L22" s="46"/>
    </row>
    <row r="23" ht="14.25" spans="1:12">
      <c r="A23" s="14" t="s">
        <v>617</v>
      </c>
      <c r="B23" s="14"/>
      <c r="C23" s="14"/>
      <c r="D23" s="15" t="s">
        <v>5</v>
      </c>
      <c r="E23" s="15"/>
      <c r="F23" s="15"/>
      <c r="G23" s="15"/>
      <c r="H23" s="15"/>
      <c r="I23" s="15"/>
      <c r="J23" s="15"/>
      <c r="K23" s="15"/>
      <c r="L23" s="15"/>
    </row>
    <row r="24" ht="14.25" spans="1:12">
      <c r="A24" s="2" t="s">
        <v>618</v>
      </c>
      <c r="B24" s="2"/>
      <c r="C24" s="2"/>
      <c r="D24" s="2"/>
      <c r="E24" s="2"/>
      <c r="F24" s="2"/>
      <c r="G24" s="2"/>
      <c r="H24" s="2"/>
      <c r="I24" s="14" t="s">
        <v>619</v>
      </c>
      <c r="J24" s="14" t="s">
        <v>620</v>
      </c>
      <c r="K24" s="14" t="s">
        <v>621</v>
      </c>
      <c r="L24" s="14"/>
    </row>
    <row r="25" ht="14.25" spans="1:12">
      <c r="A25" s="2"/>
      <c r="B25" s="2"/>
      <c r="C25" s="2"/>
      <c r="D25" s="2"/>
      <c r="E25" s="2"/>
      <c r="F25" s="2"/>
      <c r="G25" s="2"/>
      <c r="H25" s="2"/>
      <c r="I25" s="50">
        <v>100</v>
      </c>
      <c r="J25" s="50">
        <v>100</v>
      </c>
      <c r="K25" s="14" t="s">
        <v>522</v>
      </c>
      <c r="L25" s="14"/>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L5:L8"/>
    <mergeCell ref="A4:B8"/>
    <mergeCell ref="A15:B18"/>
    <mergeCell ref="A19:B21"/>
    <mergeCell ref="A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20</vt:i4>
      </vt:variant>
    </vt:vector>
  </HeadingPairs>
  <TitlesOfParts>
    <vt:vector size="2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附表13-1部门整体支出绩效自评表</vt:lpstr>
      <vt:lpstr>附表13-2项目支出绩效自评表</vt:lpstr>
      <vt:lpstr>附表13-3项目支出绩效自评表</vt:lpstr>
      <vt:lpstr>附表13-4项目支出绩效自评表</vt:lpstr>
      <vt:lpstr>附表13-5项目支出绩效自评表</vt:lpstr>
      <vt:lpstr>附表13-6项目支出绩效自评表</vt:lpstr>
      <vt:lpstr>附表13-7项目支出绩效自评表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脆皮烧肉</cp:lastModifiedBy>
  <dcterms:created xsi:type="dcterms:W3CDTF">2026-05-14T07:11:00Z</dcterms:created>
  <dcterms:modified xsi:type="dcterms:W3CDTF">2026-10-19T06:01:32Z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71B6FC405E1A482B9438AABE2E41B103_12</vt:lpwstr>
  </property>
  <property fmtid="{D5CDD505-2E9C-101B-9397-08002B2CF9AE}" pid="4" name="CalculationRule">
    <vt:i4>0</vt:i4>
  </property>
</Properties>
</file>