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204" firstSheet="23" activeTab="66"/>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件15项目支出绩效自评表" sheetId="16" r:id="rId15"/>
    <sheet name="附件15-1项目支出绩效自评表" sheetId="17" r:id="rId16"/>
    <sheet name="附件15-2项目支出绩效自评表" sheetId="18" r:id="rId17"/>
    <sheet name="附件15-3项目支出绩效自评表" sheetId="19" r:id="rId18"/>
    <sheet name="附件15-4项目支出绩效自评表" sheetId="20" r:id="rId19"/>
    <sheet name="附件15-5项目支出绩效自评表" sheetId="21" r:id="rId20"/>
    <sheet name="附件15-6项目支出绩效自评表" sheetId="22" r:id="rId21"/>
    <sheet name="附件15-7项目支出绩效自评表" sheetId="23" r:id="rId22"/>
    <sheet name="附件15-8项目支出绩效自评表" sheetId="24" r:id="rId23"/>
    <sheet name="附件15-9项目支出绩效自评表" sheetId="25" r:id="rId24"/>
    <sheet name="附件15-10项目支出绩效自评表" sheetId="26" r:id="rId25"/>
    <sheet name="附件15-11项目支出绩效自评表" sheetId="27" r:id="rId26"/>
    <sheet name="附件15-12项目支出绩效自评表" sheetId="28" r:id="rId27"/>
    <sheet name="附件15-13项目支出绩效自评表" sheetId="29" r:id="rId28"/>
    <sheet name="附件15-14项目支出绩效自评表" sheetId="30" r:id="rId29"/>
    <sheet name="附件15-15项目支出绩效自评表" sheetId="31" r:id="rId30"/>
    <sheet name="附件15-16项目支出绩效自评表" sheetId="32" r:id="rId31"/>
    <sheet name="附件15-17项目支出绩效自评表" sheetId="33" r:id="rId32"/>
    <sheet name="附件15-18项目支出绩效自评表" sheetId="34" r:id="rId33"/>
    <sheet name="附件15-19项目支出绩效自评表" sheetId="35" r:id="rId34"/>
    <sheet name="附件15-20项目支出绩效自评表" sheetId="36" r:id="rId35"/>
    <sheet name="附件15-21项目支出绩效自评表" sheetId="37" r:id="rId36"/>
    <sheet name="附件15-22项目支出绩效自评表" sheetId="38" r:id="rId37"/>
    <sheet name="附件15-23项目支出绩效自评表" sheetId="39" r:id="rId38"/>
    <sheet name="附件15-24项目支出绩效自评表" sheetId="40" r:id="rId39"/>
    <sheet name="附件15-25项目支出绩效自评表" sheetId="41" r:id="rId40"/>
    <sheet name="附件15-26项目支出绩效自评表" sheetId="42" r:id="rId41"/>
    <sheet name="附件15-27项目支出绩效自评表" sheetId="43" r:id="rId42"/>
    <sheet name="附件15-28项目支出绩效自评表" sheetId="44" r:id="rId43"/>
    <sheet name="附件15-29项目支出绩效自评表" sheetId="45" r:id="rId44"/>
    <sheet name="附件15-30项目支出绩效自评表" sheetId="46" r:id="rId45"/>
    <sheet name="附件15-31项目支出绩效自评表" sheetId="47" r:id="rId46"/>
    <sheet name="附件15-32项目支出绩效自评表" sheetId="48" r:id="rId47"/>
    <sheet name="附件15-33项目支出绩效自评表" sheetId="49" r:id="rId48"/>
    <sheet name="附件15-34项目支出绩效自评表" sheetId="50" r:id="rId49"/>
    <sheet name="附件15-35项目支出绩效自评表" sheetId="51" r:id="rId50"/>
    <sheet name="附件15-36项目支出绩效自评表" sheetId="52" r:id="rId51"/>
    <sheet name="附件15-37项目支出绩效自评表" sheetId="53" r:id="rId52"/>
    <sheet name="附件15-38项目支出绩效自评表" sheetId="54" r:id="rId53"/>
    <sheet name="附件15-39项目支出绩效自评表" sheetId="55" r:id="rId54"/>
    <sheet name="附件15-40项目支出绩效自评表" sheetId="56" r:id="rId55"/>
    <sheet name="附件15-41项目支出绩效自评表" sheetId="57" r:id="rId56"/>
    <sheet name="附件15-42项目支出绩效自评表" sheetId="58" r:id="rId57"/>
    <sheet name="附件15-43项目支出绩效自评表" sheetId="59" r:id="rId58"/>
    <sheet name="附件15-44项目支出绩效自评表" sheetId="60" r:id="rId59"/>
    <sheet name="附件15-45项目支出绩效自评表" sheetId="61" r:id="rId60"/>
    <sheet name="附件15-46项目支出绩效自评表" sheetId="62" r:id="rId61"/>
    <sheet name="附件15-47项目支出绩效自评表" sheetId="63" r:id="rId62"/>
    <sheet name="附件15-48项目支出绩效自评表" sheetId="64" r:id="rId63"/>
    <sheet name="附件15-49项目支出绩效自评表" sheetId="65" r:id="rId64"/>
    <sheet name="附件15-50项目支出绩效自评表" sheetId="66" r:id="rId65"/>
    <sheet name="附件15-51项目支出绩效自评表" sheetId="67" r:id="rId66"/>
    <sheet name="附件15-52项目支出绩效自评表" sheetId="68" r:id="rId67"/>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<sst xmlns="http://schemas.openxmlformats.org/spreadsheetml/2006/main" count="6761" uniqueCount="1109">
  <si>
    <t>收入支出决算表</t>
  </si>
  <si>
    <t>公开01表</t>
  </si>
  <si>
    <t>部门：昆明市官渡区水务局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</si>
  <si>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</si>
  <si>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</si>
  <si>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</si>
  <si>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</si>
  <si>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</si>
  <si>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</si>
  <si>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</si>
  <si>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</si>
  <si>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</si>
  <si>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</si>
  <si>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</si>
  <si>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</si>
  <si>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</si>
  <si>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</si>
  <si>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</si>
  <si>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</si>
  <si>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</si>
  <si>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</si>
  <si>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</si>
  <si>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</si>
  <si>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</si>
  <si>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</si>
  <si>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</si>
  <si>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</si>
  <si>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</si>
  <si>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</si>
  <si>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</si>
  <si>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</si>
  <si>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</si>
  <si>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</si>
  <si>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</si>
  <si>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</si>
  <si>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</si>
  <si>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</si>
  <si>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</si>
  <si>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</si>
  <si>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</si>
  <si>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</si>
  <si>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</si>
  <si>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</si>
  <si>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</si>
  <si>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</si>
  <si>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</si>
  <si>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</si>
  <si>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</si>
  <si>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</si>
  <si>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</si>
  <si>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</si>
  <si>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</si>
  <si>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</si>
  <si>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</si>
  <si>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</si>
  <si>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</si>
  <si>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</si>
  <si>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</si>
  <si>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</si>
  <si>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</si>
  <si>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</si>
  <si>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</si>
  <si>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</si>
  <si>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</si>
  <si>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</si>
  <si>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</si>
  <si>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</si>
  <si>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</si>
  <si>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</si>
  <si>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</si>
  <si>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</si>
  <si>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</si>
  <si>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</si>
  <si>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</si>
  <si>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</si>
  <si>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</si>
  <si>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</si>
  <si>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</si>
  <si>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</si>
  <si>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</si>
  <si>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</si>
  <si>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</si>
  <si>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</si>
  <si>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</si>
  <si>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</si>
  <si>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</si>
  <si>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</si>
  <si>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</si>
  <si>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</si>
  <si>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</si>
  <si>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</si>
  <si>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</si>
  <si>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</si>
  <si>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</si>
  <si>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</si>
  <si>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</si>
  <si>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</si>
  <si>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</si>
  <si>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</si>
  <si>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</si>
  <si>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</si>
  <si>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</si>
  <si>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</si>
  <si>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</si>
  <si>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</si>
  <si>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</si>
  <si>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</si>
  <si>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</si>
  <si>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</si>
  <si>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</si>
  <si>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</si>
  <si>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</si>
  <si>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</si>
  <si>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</si>
  <si>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</si>
  <si>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</si>
  <si>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</si>
  <si>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</si>
  <si>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</si>
  <si>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</si>
  <si>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</si>
  <si>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</si>
  <si>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</si>
  <si>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</si>
  <si>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</si>
  <si>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</si>
  <si>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</si>
  <si>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</si>
  <si>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</si>
  <si>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</si>
  <si>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</si>
  <si>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</si>
  <si>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20104</t>
  </si>
  <si>
    <t>发展与改革事务</t>
  </si>
  <si>
    <t>2010404</t>
  </si>
  <si>
    <t>战略规划与实施</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</si>
  <si>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</si>
  <si>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</si>
  <si>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</si>
  <si>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</si>
  <si>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</si>
  <si>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</si>
  <si>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</si>
  <si>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</si>
  <si>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</si>
  <si>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</si>
  <si>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</si>
  <si>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</si>
  <si>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</si>
  <si>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</si>
  <si>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</si>
  <si>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</si>
  <si>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</si>
  <si>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</si>
  <si>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</si>
  <si>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</si>
  <si>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</si>
  <si>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</si>
  <si>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</si>
  <si>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</si>
  <si>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2101199</t>
  </si>
  <si>
    <t>其他行政事业单位医疗支出</t>
  </si>
  <si>
    <t>211</t>
  </si>
  <si>
    <t>节能环保支出</t>
  </si>
  <si>
    <t>21103</t>
  </si>
  <si>
    <t>污染防治</t>
  </si>
  <si>
    <t>2110302</t>
  </si>
  <si>
    <t>水体</t>
  </si>
  <si>
    <t>21199</t>
  </si>
  <si>
    <t>其他节能环保支出</t>
  </si>
  <si>
    <t>2119999</t>
  </si>
  <si>
    <t>212</t>
  </si>
  <si>
    <t>城乡社区支出</t>
  </si>
  <si>
    <t>21214</t>
  </si>
  <si>
    <t>污水处理费安排的支出</t>
  </si>
  <si>
    <t>2121499</t>
  </si>
  <si>
    <t>其他污水处理费安排的支出</t>
  </si>
  <si>
    <t>21298</t>
  </si>
  <si>
    <t>超长期特别国债安排的支出</t>
  </si>
  <si>
    <t>2129801</t>
  </si>
  <si>
    <t>城乡社区公共设施</t>
  </si>
  <si>
    <t>21299</t>
  </si>
  <si>
    <t>其他城乡社区支出</t>
  </si>
  <si>
    <t>2129999</t>
  </si>
  <si>
    <t>213</t>
  </si>
  <si>
    <t>农林水支出</t>
  </si>
  <si>
    <t>21301</t>
  </si>
  <si>
    <t>农业农村</t>
  </si>
  <si>
    <t>2130135</t>
  </si>
  <si>
    <t>农业生态资源保护</t>
  </si>
  <si>
    <t>21303</t>
  </si>
  <si>
    <t>水利</t>
  </si>
  <si>
    <t>2130301</t>
  </si>
  <si>
    <t>行政运行</t>
  </si>
  <si>
    <t>2130302</t>
  </si>
  <si>
    <t>一般行政管理事务</t>
  </si>
  <si>
    <t>2130304</t>
  </si>
  <si>
    <t>水利行业业务管理</t>
  </si>
  <si>
    <t>2130305</t>
  </si>
  <si>
    <t>水利工程建设</t>
  </si>
  <si>
    <t>2130306</t>
  </si>
  <si>
    <t>水利工程运行与维护</t>
  </si>
  <si>
    <t>2130311</t>
  </si>
  <si>
    <t>水资源节约管理与保护</t>
  </si>
  <si>
    <t>2130314</t>
  </si>
  <si>
    <t>防汛</t>
  </si>
  <si>
    <t>2130316</t>
  </si>
  <si>
    <t>农村水利</t>
  </si>
  <si>
    <t>21372</t>
  </si>
  <si>
    <t>大中型水库移民后期扶持基金支出</t>
  </si>
  <si>
    <t>2137201</t>
  </si>
  <si>
    <t>移民补助</t>
  </si>
  <si>
    <t>221</t>
  </si>
  <si>
    <t>住房保障支出</t>
  </si>
  <si>
    <t>22101</t>
  </si>
  <si>
    <t>保障性安居工程支出</t>
  </si>
  <si>
    <t>2210199</t>
  </si>
  <si>
    <t>其他保障性安居工程支出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</si>
  <si>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</si>
  <si>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</si>
  <si>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</si>
  <si>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</si>
  <si>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</si>
  <si>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</si>
  <si>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</si>
  <si>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</si>
  <si>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</si>
  <si>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</si>
  <si>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</si>
  <si>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</si>
  <si>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21399</t>
  </si>
  <si>
    <t>其他农林水支出</t>
  </si>
  <si>
    <t>2139999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</si>
  <si>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</si>
  <si>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</si>
  <si>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</si>
  <si>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</si>
  <si>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</si>
  <si>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</si>
  <si>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</si>
  <si>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</si>
  <si>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</si>
  <si>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</si>
  <si>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</si>
  <si>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</si>
  <si>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</si>
  <si>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</si>
  <si>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</si>
  <si>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</si>
  <si>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</si>
  <si>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</si>
  <si>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</si>
  <si>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</si>
  <si>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</si>
  <si>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</si>
  <si>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</si>
  <si>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</si>
  <si>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</si>
  <si>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</si>
  <si>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</si>
  <si>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</si>
  <si>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</si>
  <si>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</si>
  <si>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</si>
  <si>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</si>
  <si>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</si>
  <si>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</si>
  <si>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</si>
  <si>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</si>
  <si>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</si>
  <si>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</si>
  <si>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</si>
  <si>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</si>
  <si>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</si>
  <si>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</si>
  <si>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</si>
  <si>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</si>
  <si>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</si>
  <si>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</si>
  <si>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</si>
  <si>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</si>
  <si>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</si>
  <si>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</si>
  <si>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</si>
  <si>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</si>
  <si>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</si>
  <si>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</si>
  <si>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</si>
  <si>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</si>
  <si>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</si>
  <si>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</si>
  <si>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</si>
  <si>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</si>
  <si>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</si>
  <si>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</si>
  <si>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</si>
  <si>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</si>
  <si>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</si>
  <si>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</si>
  <si>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</si>
  <si>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</si>
  <si>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</si>
  <si>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</si>
  <si>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</si>
  <si>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</si>
  <si>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</si>
  <si>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</si>
  <si>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</si>
  <si>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</si>
  <si>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</si>
  <si>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</si>
  <si>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</si>
  <si>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</si>
  <si>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</si>
  <si>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</si>
  <si>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</si>
  <si>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</si>
  <si>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</si>
  <si>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</si>
  <si>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</si>
  <si>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</si>
  <si>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</si>
  <si>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</si>
  <si>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</si>
  <si>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</si>
  <si>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</si>
  <si>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</si>
  <si>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</si>
  <si>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</si>
  <si>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</si>
  <si>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</si>
  <si>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</si>
  <si>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</si>
  <si>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</si>
  <si>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</si>
  <si>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</si>
  <si>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</si>
  <si>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</si>
  <si>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</si>
  <si>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</si>
  <si>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</si>
  <si>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</si>
  <si>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</si>
  <si>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</si>
  <si>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</si>
  <si>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</si>
  <si>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</si>
  <si>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</si>
  <si>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</si>
  <si>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</si>
  <si>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</si>
  <si>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</si>
  <si>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</si>
  <si>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</si>
  <si>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</si>
  <si>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</si>
  <si>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</si>
  <si>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</si>
  <si>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</si>
  <si>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</si>
  <si>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</si>
  <si>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</si>
  <si>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</si>
  <si>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</si>
  <si>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</si>
  <si>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</si>
  <si>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</si>
  <si>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</si>
  <si>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</si>
  <si>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</si>
  <si>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</si>
  <si>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</si>
  <si>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</si>
  <si>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</si>
  <si>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</si>
  <si>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</si>
  <si>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</si>
  <si>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</si>
  <si>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</si>
  <si>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</si>
  <si>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</si>
  <si>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</si>
  <si>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</si>
  <si>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</si>
  <si>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</si>
  <si>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</si>
  <si>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</si>
  <si>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</si>
  <si>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</si>
  <si>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</si>
  <si>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</si>
  <si>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</si>
  <si>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</si>
  <si>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</si>
  <si>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</si>
  <si>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</si>
  <si>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</si>
  <si>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</si>
  <si>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</si>
  <si>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</si>
  <si>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</si>
  <si>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</si>
  <si>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</si>
  <si>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</si>
  <si>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</si>
  <si>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</si>
  <si>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</si>
  <si>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</si>
  <si>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</si>
  <si>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</si>
  <si>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</si>
  <si>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</si>
  <si>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</si>
  <si>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</si>
  <si>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</si>
  <si>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</si>
  <si>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</si>
  <si>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</si>
  <si>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</si>
  <si>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</si>
  <si>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</si>
  <si>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</si>
  <si>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</si>
  <si>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</si>
  <si>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</si>
  <si>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</si>
  <si>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</si>
  <si>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</si>
  <si>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</si>
  <si>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</si>
  <si>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</si>
  <si>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</si>
  <si>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</si>
  <si>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</si>
  <si>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</si>
  <si>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</si>
  <si>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</si>
  <si>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</si>
  <si>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</si>
  <si>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</si>
  <si>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</si>
  <si>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</si>
  <si>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</si>
  <si>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</si>
  <si>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</si>
  <si>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</si>
  <si>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</si>
  <si>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</si>
  <si>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</si>
  <si>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</si>
  <si>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</si>
  <si>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</si>
  <si>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</si>
  <si>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部门：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</si>
  <si>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</si>
  <si>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</si>
  <si>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</si>
  <si>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</si>
  <si>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</si>
  <si>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</si>
  <si>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</si>
  <si>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</si>
  <si>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</si>
  <si>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</si>
  <si>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</si>
  <si>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</si>
  <si>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</si>
  <si>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</si>
  <si>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</si>
  <si>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</si>
  <si>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</si>
  <si>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</si>
  <si>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</si>
  <si>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</si>
  <si>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</si>
  <si>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</si>
  <si>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</si>
  <si>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</si>
  <si>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</si>
  <si>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</si>
  <si>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</si>
  <si>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</si>
  <si>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</si>
  <si>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</si>
  <si>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</si>
  <si>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</si>
  <si>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</si>
  <si>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</si>
  <si>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</si>
  <si>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</si>
  <si>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</si>
  <si>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</si>
  <si>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昆明市官渡区水务局无国有资本经营预算财政拨款收支</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</si>
  <si>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</si>
  <si>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</si>
  <si>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</si>
  <si>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</si>
  <si>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</si>
  <si>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</si>
  <si>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</si>
  <si>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</si>
  <si>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</si>
  <si>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</si>
  <si>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</si>
  <si>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</si>
  <si>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</si>
  <si>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</si>
  <si>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</si>
  <si>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</si>
  <si>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</si>
  <si>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</si>
  <si>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</si>
  <si>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</si>
  <si>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</si>
  <si>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</si>
  <si>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</si>
  <si>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</si>
  <si>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</si>
  <si>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</si>
  <si>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</si>
  <si>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</si>
  <si>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</si>
  <si>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</si>
  <si>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</si>
  <si>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</si>
  <si>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</si>
  <si>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</si>
  <si>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</si>
  <si>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</si>
  <si>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</si>
  <si>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</si>
  <si>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</si>
  <si>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</si>
  <si>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</si>
  <si>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</si>
  <si>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</si>
  <si>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</si>
  <si>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</si>
  <si>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</si>
  <si>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</si>
  <si>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</si>
  <si>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</si>
  <si>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</si>
  <si>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</si>
  <si>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</si>
  <si>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</si>
  <si>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</si>
  <si>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</si>
  <si>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</si>
  <si>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</si>
  <si>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</si>
  <si>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1.部门职能职责。根据《中共官渡区委办公室 官渡区人民政府办公室关于印发&lt;昆明市官渡区水务局职能设置、内设机构和人员编制规定&gt;的通知》（官办通﹝2021﹞28号），官渡区水务局的主要职能：（1）贯彻执行国家、省、市水行政、渔政、滇池保护的法律、法规、方针、政策。拟定全区水务工作的中长期规划及年度计划、辖区滇池水污染综合防治规划、年度计划和滇池及入滇河道综合治理规划，并组织实施。（2）落实辖区滇池综合治理目标，对辖区内滇池综合治理目标责任定期进行检查督促，组织宣传有关水环境保护的法律、法规、规章。负责水务、滇池保护的科技、教育和经济、技术合作交流。（3）统一管理全区水资源（地表水、地下水），负责保障水资源的合理开发利用。统筹生活、生产经营和生态环境用水，合理配置水资源。组织实施取水许可制度、水资源有偿使用制度和水资源论证、防洪论证制度。负责城乡建设及重大建设项目中水资源配置和防洪论证及监督工作。（4）负责防治水患灾害，承担官渡区防汛抗旱的具体工作。组织、协调全区城乡防汛抗旱工作，组织制定城市防汛应急预案并监督实施。（5）负责防治水土流失工作。组织实施水土流失的监督、监测和综合治理，负责工程建设项目水土保持方案的审批，监督实施及水土保持设施的验收工作。（6）负责行业安全生产工作，组织实施水利、滇池治理工程质量和安全监督。（7）负责全区计划用水、节约用水工作，编制用水规划。负责指导新建工程项目节约用水措施方案的审查。指导和推动节水管理及节水型城市创建和节水型社会建设工作。负责监督指导辖区再生水、雨水收集利用。负责辖区城镇污水收集处理的管理、监督、协调。（8）负责水利设施和水利国有资产的管理与保护，组织开展河道（堤）的整治、管理与保护，保障行洪安全。加强水利、滇池治理工程建设项目的管理,充分发挥已建或在建水利、滇池治理工程的效益。（9）负责辖区内水行政执法和供水节水执法工作。负责涉水违法事件的查处，加强水行政管理队伍建设，依法治水，依法行政，协调水事纠纷。（10）负责滇池管理综合执法相对集中行政处罚工作的管理、监督、指导、协调。根据授权，负责行使辖区内水政、土地、规划管理、水环境保护方面有关法律、法规、规章规定的部分行政处罚权。（11）负责滇池湖滨生态建设和管理。（12）承办区委、区政府和上级机关交办的其他事项。行政审批项目，以官渡区人民政府公布的行政审批项目目录为准。
2.机构设置及人员情况。（1）机构设置情况。昆明市官渡区水务局是官渡区人民政府工作部门，为正科级。官渡区水务局内设机构7个，分别是：综合办公室、规划管理科、政策法规科、滇池管理科、滇池管理综合行政执法科、水务管理科、防汛科。下辖官渡区计划供水节约用水办公室（加挂昆明市官渡区湖滨湿地保护管理中心）、官渡区滇池河道管理站、官渡区水利管理中心、官渡区滇池渔政综合服务中心共4个事业单位。（2）人员编制及实有情况。官渡区水务局核定编制88名，其中行政编制21名，事业编制67名。截止2025年12月31日，实有在编人员67名，其中行政编制19名，事业编制48名。</t>
  </si>
  <si>
    <t>（二）部门绩效目标的设立情况</t>
  </si>
  <si>
    <t>根据单位“十四五”规划及部门职能职责，结合各级党委，各级政府要求，官渡区水务局年度目标为：聚焦防洪安全补短板；聚焦水生态保护修复补短板；聚焦水利信息化补短板；加强水资源监管；加强河流监管。设置总体绩效目标为：1.构建水利综合保障体系，提高区域抗旱防洪能力；2.做好水源保护、水土保持、生态修复、水质达标等措施，并制定生态补偿制度；3.加强水利基础设施管理、加强水利基础设施用地管理、加强水利基础设施资产管理；4.保证水利基础设施的正常运行、维护管理，做好公益服务；5.加强饮用水水源保护，实现水源发展和保护的融合统一；6.通过加强管理，实现最严格水资源管理控制目标；7.做好政策研究、优化政策环境、制定扶持措施，加强对社会资金投入的服务工作，推进经营型水利设施的市场化社会化建设、运行管理。</t>
  </si>
  <si>
    <t>（三）部门整体收支情况</t>
  </si>
  <si>
    <t>昆明市官渡区水务局2025年度收入合计312,731,266.27元。其中：财政拨款收入312,731,266.27元，占总收入的100.00%；昆明市官渡区水务局2025年度支出合计312,781,266.27元。其中：基本支出17,227,238.09元，占总支出的5.51％；项目支出295,554,028.18元，占总支出的94.49％.</t>
  </si>
  <si>
    <t>（四）部门预算管理制度建设情况</t>
  </si>
  <si>
    <t>1.官渡区水务局财务、预算及各类资金管理办法等管理制度基本健全。制定了《关于印发&lt;官渡区水务局贯彻落实“三重一大”集体决策制度实施细则（试行）&gt;的通知》（昆官水通〔2022〕18号）、《关于印发&lt;官渡区水务局会议制度实施细则（实行）的通知》（昆官水通〔2022〕19号）等，对重大决策、重要人事调整和干部任免事项、重大项目安排、大额度资金使用等重大事项明确具体决策程序和监督管理。
2.为加强官渡区官渡区水务局行政经费管理、严肃财务工作纪律，规范财经工作秩序，严格审批制度，减少财务管理风险，确保资金安全，根据《会计法》、《行政单位财务规则》等法律法规，结合本单位实际情况，制定了《昆明市官渡区水务局财务管理规定（暂行）》和《官渡区水务局内部控制手册》，建立完善岗位责任制度，明确了收支、报销、采购、现金和银行存款等方面的财务管理要求。
3.根据区委、区政府和上级业务部门的有关精神，结合官渡区水务局实际，制定了《官渡区水务局预算绩效管理办法》，对绩效目标设定的原则、具体内容、绩效指标值、监督管理、绩效考核、结果运用等有关工作进行明确规定，设定部门整体支出绩效考核和项目支出绩效自评两项内容。</t>
  </si>
  <si>
    <t>（五）严控“三公经费”支出情况</t>
  </si>
  <si>
    <t>2025年度一般公共预算财政拨款“三公”经费支出年初预算为153,900.00元，支出决算为65,172.97元，完成年初预算的42.35%，2025年度一般公共预算财政拨款“三公”经费支出决算数小于年初预算数的主要原因是财政厉行节约缩减开支。</t>
  </si>
  <si>
    <t>二、绩效自评组织情况</t>
  </si>
  <si>
    <t xml:space="preserve"> （一）前期准备 </t>
  </si>
  <si>
    <t>（1）绩效自评的时段和对象。绩效自评时段为2025年1月1日至2025年12月31日（评价基准日为2025年12月31日），绩效评价的对象及资金范围为官渡区水务局2025年度部门决算。
（2）部门绩效自评原则。坚持科学规范原则、公开公正原则、绩效相关原则开展绩效自评工作。【1】科学规范原则。严格遵循财政局及有关绩效评价工作的规范程序开展绩效自评。【2】实事求是原则。绩效自评工作遵循客观、公正、实事求是的原则，对部门整体支出、项目支出等资金材料和管理台账为基础开展自评工作。【3】绩效相关原则。绩效自评工作将结合“十四五”规划、2025年工作计划、2025年度工作总结等文件，围绕目标导向、开展过程和实际成果进行绩效自评。
（3）部门绩效自评指标体系。【1】4个一级指标。履职效益明显（40分）、预算配置科学（20分）、预算执行有效（30分）、预算管理规范（10分），总分100分。【2】15个二级指标。经济效益（10分）、社会效益（10分）、生态效益（10分）、社会公众或服务对象满意度（10分）、预算编制科学（5分）、基本支出足额保障（5分）、确保重点支出安排（5分）、严控“三公经费”支出（5分）、严格预算执行（10分）、严格结转结余（5分）、项目组织良好（10分）、“三公经费”节支增效（5分）、管理制度健全（5分）、信息公开及时完整（3分）、资产管理使用规范有效（2分）。（4）绩效自评工作方法。为确保评价过程、结论的科学与准确性，根据绩效自评工作及部门特点，绩效自评工作主要采用包括案卷分析法、成本效益法、比较分析法、公众评价法、现场调研法等，充分采集和核实评价所需要的基础数据资料，进行科学的分析处理，得出绩效自评结论。【1】案卷分析法。主要是结合省级、市级发展规划、政策，提供、收集相关资料，对官渡区水务局的目标设定、管理情况、资金管理情况、履职效益等内容进行分析。一是收集云南省、昆明市、官渡区出台的有关水环境治理、水安全保障的政策、规划、重点任务，对部门绩效目标设定、资金分配依据等进行梳理，分析部门预算分配与重点任务的匹配程度。二是通过分析整理基础材料，梳理预算资金管理流程，分析预算执行过程，综合评价整体管理效率和履职效果，完成履职效益明显的指标填报。【2】比较分析法。一是纵向对比，对官渡区水务局2024——2025年部门预算相关数据指标进行全面收集，对各类资金数据、绩效指标的历史情况进行统计，采用动态和静态相结合的方式，对官渡区水务局资金配置、资金使用、绩效实现及改进情况进行综合分析，完成预算配置科学、预算管理规范的指标填报；二是对资金分配使用情况进行分析，梳理影响资金执行效率的因素，完成预算执行有效的指标填报。【3】公众评价法。公众评价法是对无法直接用量化指标衡量效果的项目，通过公众问卷、抽样调查等方式来评价项目的效果和影响。绩效自评工作按一定原则抽取受益对象（如农村饮水安全受益对象）,设计调查问卷，开展线上调查，用以侧面反映部门履职效益情况，完成社会公众或服务对象满意度的指标填报。（5）绩效自评依据。对照《官渡区滇池水环境治理“十四五”规划》、《官渡区十四五水安全保障规划报告》及官渡区水务局2025年工作计划等，收集整理2024—2025年官渡区水务局预决算数据，对各项规划目标指标的完成情况进行自评。</t>
  </si>
  <si>
    <t xml:space="preserve"> （二）组织实施
</t>
  </si>
  <si>
    <t>（1）成立绩效自评工作领导小组。根据《关于开展官渡区2025年预算绩效自评工作的通知》文件要求，官渡区水务局高度重视2025年度财政支出绩效自评工作，成立绩效自评工作小组，由水务局局长任组长，分管领导任副组长，各业务科室负责人及财务人员为成员。工作小组负责绩效自评工作的组织领导、统筹协调和审核把关。
（2）职责分工。【1】财务室。负责提供财政资金收支明细、财务报表等资料，制定绩效评价指标体系，对资金使用情况进行分析评价。负责绩效自评工作的日常组织协调，汇总各科室自评结果，撰写水务局整体绩效自评报告，向绩效自评工作领导小组汇报，并根据要求于2026年6月21日前向绩效管理和监督检查科报送资料。【2】业务科室。负责提供本科室实施项目的相关资料，包括项目申报书、实施方案、验收报告、项目成果等，对照整体绩效指标体系、项目指标体系对项目实施过程和产生效益进行自评。
（3）绩效自评工作步骤。【1】科室自评：各业务科室对照整体绩效目标、项目绩效目标，对负责项目开展自我评价，从项目决策、过程管理、产出成果、实施效益等维度填写绩效目标表，经分管领导签字、盖章后，按时提交至综合办汇总。【2】财务评价：财务室对2025年度部门整体支出情况进行分析，填写2025年部门整体支出绩效自评表，重点评估资金落实、预算执行及使用合规性。财务室对各科室报送的自评资料进行严格审核，针对存在问题或数据疑点，要求相关科室补充资料、修正数据或重新评价，确保自评结果真实可靠。将各项目绩效自评表、部门整体支出绩效自评表进行汇总分析，形成2025年度部门整体支出绩效自评报告，客观反映资金使用效益与项目实施成效，深入分析存在的问题及原因，经绩效自评工作领导小组审核后，向绩效管理和监督检查科报送自评资料。</t>
  </si>
  <si>
    <t>三、评价情况分析及综合评价结论</t>
  </si>
  <si>
    <t>根据《关于开展官渡区2025年度预算绩效自评工作的通知》，官渡区水务局开展部门整体绩效自评。根据2025年度部门绩效考核指标，官渡区水务局自评得分96分，自评等级为“优”，其中履职效益明显得分38分、预算配置科学得分20分、预算执行有效得分28分、预算管理规范得分10分。2025年官渡区水务局为官渡区水利事业发展做了大量服务性工作，预算配置控制较好，支出总额控制在下达预算总额以内，不存在截留或滞留专项资金的情况；项目预算执行较好；“三公经费”总体控制较好。经综合评价，预算编制合理，执行有效，较好的完成了各项目标，取得了较好的经济效益、社会效益和生态效益，受益群众满意度高。</t>
  </si>
  <si>
    <t>四、存在的问题和整改情况</t>
  </si>
  <si>
    <t>1.存在的问题：管理制度和机制需进一步完善。官渡区水务局财务、预算及各类资金管理办法等管理制度基本健全，制定了《关于印发&lt;官渡区水务局贯彻落实“三重一大”集体决策制度实施细则（试行）的通知》（昆官水通﹝2022﹞18号）、《关于印发&lt;官渡区水务局会议制度实施细则（试行）&gt;的通知》（昆官水通﹝2022﹞19号）、《官渡区水务局内部控制手册》、《昆明市官渡区财务管理规定（暂行）》、《官渡区水务局预算绩效管理办法》等制度，但是保障制度运行的机制不够健全，绩效管理工作开展情况有待提升，业务科室应当对部门整体绩效目标和项目绩效目标进行监控，而非单纯由财务室进行绩效监控工作。
2.整改举措：一是严格执行《昆明市官渡区水务局建设项目内部控制制度》，业务科室监督管理项目开展情况、进度情况、资金收支情况，规范项目收集、整理工作，由业务科室根据项目绩效指标，财务室配合收集整理各类财务、业务相关数据，共同填报部门整体支出绩效指标。二是业务科室和财务室共同商讨绩效总体目标和子目标，并根据部门总体工作安排设置可测量的个性化指标与评分标准，科室同步进行绩效自评监控。</t>
  </si>
  <si>
    <t xml:space="preserve"> 五、绩效自评结果应用情况</t>
  </si>
  <si>
    <t>2025年度官渡区水务局部门整体支出绩效自评得分为96分，评价等级为“优”。绩效自评结果运用：评价结果作为改进预算管理和安排以后预算的重要依据。根据绩效自评情况和扣分指标，一是汲取媒体曝光典型案例的深痛教训，举一反三抓整改。坚持高位统筹、科学治水、综合治理的原则，全力扭转被动治污为主动治污，落实“控源截污、精准防控、科学补水、生态增绿”等措施，抓好以滇池保护治理为重点的污染防治与生态修复。二是加快推进官渡区福保半岛湿地项目、官渡区虾坝河下段综合整治工程、五甲塘片区西侧防洪沟综合整治工程，配合好市级做好昆明市第十五水质净化厂零星土地供应工作，提速“官渡区水安全保障”十五五“规划编制工作，为水环境治理提前谋划项目储备。三是继续深化和落实河长制工作机制，提升巡河质量和标准，督促巡河发现的问题整改，优化河道补水调度，全面提升河道、支流沟渠水质。四是继续加强执法巡查力度，落实执法网格日常监管职责，重点加强违法排污监督检查，从严查处水事违法行为，提升水务综合执法水平和执法效能。</t>
  </si>
  <si>
    <t>六、主要经验及做法</t>
  </si>
  <si>
    <t>1.领导重视，加强管理，主体责任明确，分级管理组织机构健全，绩效管理明确，履行绩效管理工作职责。
2.从资金源头入手，落实责任，完善制度，合理使用，加强监管，做到既按照上级部门工作要求开展好工作，又严格遵守财经纪律，做好厉行节约工作，确保将有限的资金发挥最大的效益。
3.绩效评价与预算申报、项目管理、财务监督结合起来，探索财务管理与业务管理的协调机制。加强行政单位会计制度和《预算法》学习培训工作，规范预算收支管理，严格按照项目进度执行预算，增强预算的约束力和严肃性。</t>
  </si>
  <si>
    <t>七、其他需说明的情况</t>
  </si>
  <si>
    <t>无</t>
  </si>
  <si>
    <t>2025年度部门整体支出绩效自评表</t>
  </si>
  <si>
    <t>基本信息</t>
  </si>
  <si>
    <t>部门名称</t>
  </si>
  <si>
    <t>官渡区水务局</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</si>
  <si>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</si>
  <si>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</si>
  <si>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</si>
  <si>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</si>
  <si>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</si>
  <si>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</si>
  <si>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</si>
  <si>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</si>
  <si>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</si>
  <si>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</si>
  <si>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</si>
  <si>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</si>
  <si>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</si>
  <si>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围绕“十五五”时期水务高质量发展目标，深化滇池治理宣传教育，多渠道、多形式开展节水宣传，提升公众参与度；积极争取各级财政资金，拓宽投融资渠道，为重大项目建设提供稳定支撑；深化协同联动机制，主动加强与发改、财政、生态环境等部门的横向沟通，并深化“河（湖）长制”平台作用，压实属地街道与部门责任，构建起目标同向、措施协同、优势互补的水务工作新格局，全面提升水治理体系整体效能。</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</si>
  <si>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</si>
  <si>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</si>
  <si>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</si>
  <si>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</si>
  <si>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</si>
  <si>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</si>
  <si>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</si>
  <si>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</si>
  <si>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</si>
  <si>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</si>
  <si>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</si>
  <si>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</si>
  <si>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完成水务局工程项目</t>
  </si>
  <si>
    <t>=</t>
  </si>
  <si>
    <t>按进度完成</t>
  </si>
  <si>
    <t>个</t>
  </si>
  <si>
    <t>按时完成相关工程项目</t>
  </si>
  <si>
    <t>质量指标</t>
  </si>
  <si>
    <t>水务基建验收项目验收质量合格</t>
  </si>
  <si>
    <t>&gt;</t>
  </si>
  <si>
    <t>件</t>
  </si>
  <si>
    <t>质量验收合格率达90%以上</t>
  </si>
  <si>
    <t>效益指标</t>
  </si>
  <si>
    <t>时效指标</t>
  </si>
  <si>
    <t>水务局各项目实施各项任务是否在规定时间内完成</t>
  </si>
  <si>
    <t>%</t>
  </si>
  <si>
    <t>成本指标</t>
  </si>
  <si>
    <t>预算执行率</t>
  </si>
  <si>
    <t>≥</t>
  </si>
  <si>
    <t>1.预算项目成本控制在批复预算内，不存在超支情况。                                                                                 2.预算执行率＞90%，为90.03%。</t>
  </si>
  <si>
    <t>经济效益指标</t>
  </si>
  <si>
    <t>根据项目进度完成资金拨付，专款专用，完成绩效跟踪、自评工作。</t>
  </si>
  <si>
    <t>社会效益指标</t>
  </si>
  <si>
    <t>水务局各项目实施促进水务行业具体业务管理的作用</t>
  </si>
  <si>
    <t>1.民生保障类：农村饮水工程维修养护7处、解决农村饮水水质存在问题的工程2处、农村饮水工程维修养护覆盖服务人口1万人、农村自来水普及率≥85%、计量设施安装1处；                                                                        2.防洪减灾类：山洪灾害防治覆盖服务人口0.37万人、山洪灾害防治非工程措施设施维修养护覆盖服务人口0.37万人；</t>
  </si>
  <si>
    <t>人</t>
  </si>
  <si>
    <t>1.民生保障类：因官渡区村社居民饮水主要由市政公共自来水管网供水，尚未采用市政公共自来水管网供水的街道有金马街道和小板桥街道，供水人口约1万人。两个街道部分居民小组采用抽取深层地下水作为水源。为保障农村饮水安全，区政府办印发了《昆明市官渡区农村饮水安全提升改造实施方案》。通过实施农村饮水工程维修养护项目，全面推进金马街道和小板桥街道集中供水工程维修养护和饮水安全提升改造工作，建立起7个集中式供水工程进行供水，供水管网直达用户，供水量能够保障群众基本用水需求。已完成农村饮水工程维修养护7处、解决农村饮水水质存在问题的工程2处、农村饮水工程维修养护覆盖服务人口达1万人、农村自来水普及率达到85%以上、计量设施安装1处。                                                                                                                                                       2.防洪减灾类：一是根据《云南省2024年度山洪灾害防治项目实施方案》（昆明市分册）进行招投标，签订了《昆明市官渡区2024年山洪灾害防治项目》合同书，用于对官渡区已建成的38个山洪灾害预警站点采购设备，并对损坏设备进行更换。2024年9月15日完成设备采购，10月10日对采购设备进行安装，验收合格率100%。官渡区山洪灾害防治项目是防止山区土地资源流失、促进土地资源可持续利用、保障山区周边居民安全的重要手段，保障经济社会稳定发展。完成山洪灾害防治覆盖服务人口0.37万人考核指标。二是根据《云南省2024年度山洪灾害防治非工程措施设施项目实施方案》（昆明市分册）进行招投标，签订了《云南省官渡区2024年度山洪灾害防治非工程措施维修养护项目》技术服务合同。根据合同要求，从2024年8月20日起对官渡区已建成的38个山洪灾害预警站点进行设备运行维护。山洪灾害防治非工程措施设施维修养护项目对山洪灾害防御、预警、调度等工作起到较好作用，保障经济社会稳定发展。完成山洪灾害防治非工程措施设施维修养护覆盖服务人口0.37万人考核指标。</t>
  </si>
  <si>
    <t>生态效益指标</t>
  </si>
  <si>
    <t>推动区域农村人居环境的改善，实现落实源头控污的重要保证，真正达到经济发展与环境保护的和谐统一，有效保障入滇河道水质的改善。</t>
  </si>
  <si>
    <t>1.水资源节约类：节水型县域达标建设1个；是否促进农业节水；2.防洪减灾类：山洪灾害防治县数1个；山洪灾害防治非工程措施设施维修养护县数1个；3.水环境修复类：巩固和扩大黑、臭水体水质达标；雨污分离及溢流污染得到控制；4.水生态治理类：滇池保护治理成效增强；水土保持效度明显；</t>
  </si>
  <si>
    <t>1.水资源节约类：一是通过节水补助项目，推进节水创建工作，召开专项创建工作推进会，推广“节水小区”、“节水单位”、“节水企业”的创建工作。已完成3家节水小区、5家节水型单位创建，完成6家单位水平衡测试工作。已完成节水型县域达标建设1个、县域节水型社会复检工作。二是通过农业水价综合改革项目，实施矣六街道农业灌溉设施维修养护工作，项目包含清挖淤泥221.76m3、挡墙修复27.3m3、路床修整994m3、智能控制器安装16套等，促进农业节水持续提升。                                                                                                                                 2.防洪减灾类：根据《云南省2024年度山洪灾害防治项目实施方案》（昆明市分册）和《云南省2024年度山洪灾害防治非工程措施项目实施方案》（昆明市分册）进行招投标，签订了《昆明市官渡区2024年度山洪灾害防治项目》合同书和《云南省官渡区2024年度山洪灾害防治非工程措施设施维修养护项目》技术服务合同书，对官渡区已建成的38个山洪灾害预警站点采购、更换设备，并进行设备维护。通过山洪灾害防治项目和山洪灾害防治非工程措施设施维修养护项目，对山洪灾害防御、预警、调度等工作起到较好作用。已完成山洪灾害防治县数1个，山洪灾害防治非工程措施设施维修养护县数1个。                                                                                                       3.水环境治理类：一是全力推动第三轮中央环保督察曝光典型案例的整改。针对2024年中央第三轮环保督察曝光涉及官渡区水环境典型案例问题，系统制定黑臭水体整治和水质达标攻坚方案。通过官渡区广普大沟水质提升工程、海河环保清淤与生态修复工程、官渡区现状姚安河等河道沟渠提升整治工程、官渡区虾坝河下段综合整治工程等，已初步完成虾坝河、金汁河、新宝象河、马料河、大清河、海河、五甲宝象河、小清河、六甲宝象河、老宝象河、姚安河、广普大沟、枧槽河、老马料河的清淤工作，水质提升初见成效。二是按照昆明市下发的《昆明市城市防洪排涝体系综合提升昆明市主城区易涝积水点治理工作方案》要求，通过官渡区排水应急工程、五甲塘片区西侧防洪沟整治工程、官渡区淹积水点排水管网整治项目、官渡区矣六下片区及福保片区村庄排水系统完善工程等，雨污分离及溢流污染得到初步控制。                                                                                                                                   4.水生态修复类：一是印发了《官渡区“十四五”滇池水环境综合治理规划》和《官渡区“十四五”水安全保障规划》，推进滇池保护治理项目建设。同时针对辖区内严峻水环境形势，已谋划昆明市第十五水质净化厂配套管网建设工程、三个半岛湖滨带复耕项目、福保半岛湿地建设项目等水生态修复工程。二是牵头修订了《官渡区河长制工作实施细则》，细化了各级河长和河长联系单位工作职责。三是全面开展入滇河道排口溯源整治工作。官渡区需核实溯源排口清单677个（需整治的排口234个、无需整治排口350个、非排口93个），已制定排查整治方案，全面开展整治并完成溯源排查阶段工作。四是2024年度共开展执法检查388次，受理查处群众举报及区网格化监管平台交办件13件，12345市长热线交办件22件，共立案查处并结案3起，实施行政处罚3起，责令整改6起，收缴罚款17.05万元。同时推进“十年禁渔”工作，劝离钓鱼人员8930人次、收缴鱼竿3173根、出动取缔船只10只等，执法效益明显，保持水生态稳中向好。</t>
  </si>
  <si>
    <t>可持续影响指标</t>
  </si>
  <si>
    <t>水务局各项目实施对提升水利业务管理、促进水利项目实施、提升水务改革发展等方面的作用</t>
  </si>
  <si>
    <t>水务局各项目实施对提升水利业务管理、促进水利项目实施、提升水务改革发展等方面的持续性作用</t>
  </si>
  <si>
    <t>满意度指标</t>
  </si>
  <si>
    <t>服务对象满意度指标等</t>
  </si>
  <si>
    <t>受益人群满意度、社会公众满意度</t>
  </si>
  <si>
    <t>受益群众、社会公众满意度对项目建设满意度较高，达到97.80%</t>
  </si>
  <si>
    <t>其他需说明事项</t>
  </si>
  <si>
    <t>2025年度项目支出绩效自评表</t>
  </si>
  <si>
    <t>项目名称</t>
  </si>
  <si>
    <t>2025年防汛专项资金</t>
  </si>
  <si>
    <t>主管部门</t>
  </si>
  <si>
    <t>昆明市官渡区水务局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</si>
  <si>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</si>
  <si>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</si>
  <si>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</si>
  <si>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</si>
  <si>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</si>
  <si>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</si>
  <si>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</si>
  <si>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</si>
  <si>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</si>
  <si>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</si>
  <si>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</si>
  <si>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</si>
  <si>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确保官渡区全区防洪安全、保障人民群众生命安全，补助各个街道防汛工作经费，根据历年开展情况补助相应资金。</t>
  </si>
  <si>
    <t>已完成</t>
  </si>
  <si>
    <t>项目支出绩效指标表</t>
  </si>
  <si>
    <t xml:space="preserve">年度指标值 </t>
  </si>
  <si>
    <t>指标完成情况</t>
  </si>
  <si>
    <t>一级
指标</t>
  </si>
  <si>
    <t>8个街道</t>
  </si>
  <si>
    <t>8个</t>
  </si>
  <si>
    <t>工程验收合格率</t>
  </si>
  <si>
    <t>100</t>
  </si>
  <si>
    <t>100%</t>
  </si>
  <si>
    <t>总投入8万元，补助街道</t>
  </si>
  <si>
    <t xml:space="preserve">万元 </t>
  </si>
  <si>
    <t>8万元</t>
  </si>
  <si>
    <t>经济成本指标</t>
  </si>
  <si>
    <t>社会效益</t>
  </si>
  <si>
    <t>防汛抢险县数</t>
  </si>
  <si>
    <t>1个</t>
  </si>
  <si>
    <t>服务对象满意度</t>
  </si>
  <si>
    <t>受益群众满意度</t>
  </si>
  <si>
    <t>90</t>
  </si>
  <si>
    <t>≥90%</t>
  </si>
  <si>
    <t>办事群众满意度</t>
  </si>
  <si>
    <t>其他需要说明的事项</t>
  </si>
  <si>
    <t>总分</t>
  </si>
  <si>
    <t>总分值</t>
  </si>
  <si>
    <t>总得分</t>
  </si>
  <si>
    <t>自评等级</t>
  </si>
  <si>
    <t>优</t>
  </si>
  <si>
    <t>2025年山洪灾害防治设施维修养护资金</t>
  </si>
  <si>
    <t>云南省水利厅</t>
  </si>
  <si>
    <t>根据《云南2025年山洪灾害防治项目实施方案（昆明市分册）》完成官渡区2025年度山洪灾害设施维修养护任务。</t>
  </si>
  <si>
    <t>实施山洪灾害防治设施维修养护县数</t>
  </si>
  <si>
    <t>设备质量</t>
  </si>
  <si>
    <t>已建工程是否存在质量问题</t>
  </si>
  <si>
    <t>否</t>
  </si>
  <si>
    <t>山洪灾害防治保护人口数量</t>
  </si>
  <si>
    <t>0.49</t>
  </si>
  <si>
    <t>万人</t>
  </si>
  <si>
    <t>0.49万人</t>
  </si>
  <si>
    <t>可持续影响</t>
  </si>
  <si>
    <t>已建工程是否良性运行</t>
  </si>
  <si>
    <t>是</t>
  </si>
  <si>
    <t>2025年山洪灾害防治项目资金</t>
  </si>
  <si>
    <t>根据《云南2025年山洪灾害防治项目实施方案（昆明市分册）》完成官渡区2025年度山洪灾害防治任务。</t>
  </si>
  <si>
    <t>实施山洪灾害防治县数</t>
  </si>
  <si>
    <t>2024年中央水利发展（山洪灾害防治）专项资金</t>
  </si>
  <si>
    <t>根据《云南省2024 年度山洪灾害防治非工程措施项目实施方案（昆明市分册）》完成2024年山洪灾害防治项目。</t>
  </si>
  <si>
    <t>0.37</t>
  </si>
  <si>
    <t>0.37万人</t>
  </si>
  <si>
    <t>昆明市官渡区2022至2023年二环外雨污分流改造工程经费</t>
  </si>
  <si>
    <t>完成对7条市政道路、58个城中村、249个庭院小区雨污分流改造，打开河道雨水排口，达到削减污染物并减轻污水管网压力降低溢流的效果提高污水进水浓度。</t>
  </si>
  <si>
    <t>建设排水管网建设长度120公里</t>
  </si>
  <si>
    <t>120</t>
  </si>
  <si>
    <t>公里</t>
  </si>
  <si>
    <t>建设完成120公里以上</t>
  </si>
  <si>
    <t>项目验收合格率大于95%</t>
  </si>
  <si>
    <t>95</t>
  </si>
  <si>
    <t>抽检合格率100%</t>
  </si>
  <si>
    <t>水质提升</t>
  </si>
  <si>
    <t>受益群众满意度大于95%</t>
  </si>
  <si>
    <t>超过95%</t>
  </si>
  <si>
    <t>官渡区主要入滇河道及支流沟渠水质检测专项资金</t>
  </si>
  <si>
    <t>建立、完善滇池流域河道生态补偿机制及水质、水量监测体系，通过实施生态补偿，强化各责任单位属地责任，按照“谁污染、谁治理、谁污染、谁补偿”的原则，全面深化滇池治理工作，坚持问题导向、目标倒逼、量化考核，努力实现污染负荷总量削减目标及入滇河道水质达标。</t>
  </si>
  <si>
    <t>目前我区14条主要入滇河道水质监测由生态环境部门进行检测，我局需要委托第三方技术单位按照生态补偿要求对主要入滇河道街道之间的断面进行加密监测。同时对纳入考核的支流和沟渠进行水质检测，便于分析和研判水环境治理的问题及原因，进一步强化对环保督查发现问题的整改和落实，推动我区水环境质量持续改善。根据具体合同约定和工作实际开展情况于2025年支付水质监测费用。</t>
  </si>
  <si>
    <t>完成10条以上支流沟渠的检测</t>
  </si>
  <si>
    <t>条</t>
  </si>
  <si>
    <t>完成</t>
  </si>
  <si>
    <t>经济成本指标不大于5万元</t>
  </si>
  <si>
    <t>万元</t>
  </si>
  <si>
    <t>支撑年度考核水质数据</t>
  </si>
  <si>
    <t>“十五五”规划编制专项经费</t>
  </si>
  <si>
    <t>牵头完成昆明市官渡区“十五五”水安全保障规划编制相关工作。</t>
  </si>
  <si>
    <t>已编制形成《昆明市官渡区“十五五”水安全保障规划》，经过多轮征求意见和修改，现已通过专家评审。</t>
  </si>
  <si>
    <t>牵头完成昆明市官渡区“十五五”水安全保障规划编制相关工作</t>
  </si>
  <si>
    <t>达到规划编制相应质量要求，通过专家评审。</t>
  </si>
  <si>
    <t>通过</t>
  </si>
  <si>
    <t>发挥发展规划的指导作用</t>
  </si>
  <si>
    <t>可以为十五五期间提供指导</t>
  </si>
  <si>
    <t>明确“十五五”期间官渡区水务发展的主要目标、战略任务、重大政策和重点项目</t>
  </si>
  <si>
    <t>明确“十五五”期间官渡区水务发展的主要目标、任务、重点项目</t>
  </si>
  <si>
    <t>上级主管部门及官渡区政府部门满意度大于90%</t>
  </si>
  <si>
    <t>大于90%</t>
  </si>
  <si>
    <t>昆明市官渡区普自村城中村改造配套基础设施项目资金</t>
  </si>
  <si>
    <t>按照《保障性安居工程配套基础设施中央预算内投资专项管理办法》有关规定，将保障性安居工程配套基础设施专项2024年中央预算内投资专项计划尽快转发下达用于支付保障性住房、城中村改造配套基础设施建设。</t>
  </si>
  <si>
    <t>圆满完成将保障性安居工程配套基础设施专项2024年中央预算内投资专项计划资金转发下达用于支付普自村保障性住房、城中村改造配套基础设施建设。</t>
  </si>
  <si>
    <t>支持保障性安居工作配套设施项目数量大于1个</t>
  </si>
  <si>
    <t>项目开工率大于95%</t>
  </si>
  <si>
    <t>经济成本指标控制在批复投资内</t>
  </si>
  <si>
    <t>提高群众获得感、幸福感</t>
  </si>
  <si>
    <t>服务群众满意度大于80%</t>
  </si>
  <si>
    <t>80</t>
  </si>
  <si>
    <t>超过80%</t>
  </si>
  <si>
    <t>2023年度官渡区城乡绿化美化标杆典型省级财政直接奖补资金</t>
  </si>
  <si>
    <t>本项目实施范围为昆明市官渡区马料河(环湖东路入湖口至彩云北段)，范围内绿美河道全长约 5km，主要建设内容包括地被种植 、道路平整，绿化面积约1200平方米，平整填铺路面长度2公里，总投资合计50万元。</t>
  </si>
  <si>
    <t>本项目实施范围为昆明市官渡区马料河(环湖东路入湖口至彩云北段)，范围内绿美河道全长约 5km，主要建设内容包括地被种植 、道路平整，绿化面积约1200平方米，平整填铺路面长度2公里，支付资金48.28万元。</t>
  </si>
  <si>
    <t xml:space="preserve">新增绿化面积2000平方米 </t>
  </si>
  <si>
    <t>2000</t>
  </si>
  <si>
    <t>平方米</t>
  </si>
  <si>
    <t>新植苗木成活率大于90%</t>
  </si>
  <si>
    <t>带动当地增加收入</t>
  </si>
  <si>
    <t>改善河道景观，做到水清、岸绿、景美，人与生态和谐共处</t>
  </si>
  <si>
    <t>建设河畅、水清、岸绿、景美的美丽河湖</t>
  </si>
  <si>
    <t>项目已完工</t>
  </si>
  <si>
    <t>受益群众满意度大于90%</t>
  </si>
  <si>
    <t>海河（广福路下段）防洪综合整治工程资金</t>
  </si>
  <si>
    <t>2025年第一季度完成工程结算编制；
2025年第二季度完成结算审核；
2025年第三季度完成竣工财务决算编制；
2025年第四季度完成财务决算审计，支付工程款项。</t>
  </si>
  <si>
    <t>已完成结算审计、竣工财务决算编制。</t>
  </si>
  <si>
    <t>主体工程完成率</t>
  </si>
  <si>
    <t>竣工验收合格率</t>
  </si>
  <si>
    <t>计划完工率</t>
  </si>
  <si>
    <t>设计功能实现率</t>
  </si>
  <si>
    <t>生态效益</t>
  </si>
  <si>
    <t>项目实施后对改善生态环境实现规划目标的效果</t>
  </si>
  <si>
    <t>90%</t>
  </si>
  <si>
    <t>社会公众满意度</t>
  </si>
  <si>
    <t>官渡区广普大沟水质提升工程资金</t>
  </si>
  <si>
    <t>已完工项目，持续做好运行维护工作发挥工程效益。</t>
  </si>
  <si>
    <t>截止2025年底，项目主体工程已完工并完成验收等手续，已投入正常使用。</t>
  </si>
  <si>
    <t>完成广普大沟河道清淤及截污</t>
  </si>
  <si>
    <t>6.9</t>
  </si>
  <si>
    <t>完成1条河道6.9公里清淤及河道截污</t>
  </si>
  <si>
    <t>保障工程涉及设备不出现质量安全问题</t>
  </si>
  <si>
    <t>工程涉及设备出现0次质量安全问题</t>
  </si>
  <si>
    <t>按照计划投资完成项目建设</t>
  </si>
  <si>
    <t>投资控制在概算以内</t>
  </si>
  <si>
    <t>改善沿线社会环境</t>
  </si>
  <si>
    <t>工程建成后对沿线6.9公里生态环境改善</t>
  </si>
  <si>
    <t>持续提高高频政务服务事项</t>
  </si>
  <si>
    <t>项目完工后提升周边环境年限</t>
  </si>
  <si>
    <t>项目完工后10年内明显提升水环境质量、改善水质</t>
  </si>
  <si>
    <t>周边居民满意度</t>
  </si>
  <si>
    <t>周边居民满意度超过80%</t>
  </si>
  <si>
    <t>受益群众满意度超过80%</t>
  </si>
  <si>
    <t>官渡区排水应急项目</t>
  </si>
  <si>
    <t>云南睿城建设项目管理有限公司</t>
  </si>
  <si>
    <t>通过官渡区区域内各条河道现场巡查、排口封堵、项目建设，确保河道水质符合要求，保证河道综合环境满足要求</t>
  </si>
  <si>
    <t>工程总量</t>
  </si>
  <si>
    <t>安全事故发生率</t>
  </si>
  <si>
    <t>0</t>
  </si>
  <si>
    <t>计划开工率</t>
  </si>
  <si>
    <t>工期控制率</t>
  </si>
  <si>
    <t>综合使用率</t>
  </si>
  <si>
    <t>使用年限</t>
  </si>
  <si>
    <t>年</t>
  </si>
  <si>
    <t>受益人群满意度</t>
  </si>
  <si>
    <t>95%</t>
  </si>
  <si>
    <t>广普大沟水环境整治工程资金</t>
  </si>
  <si>
    <t>项目已完工并投入使用，发挥效益。包括河道整治、河岸修复、景观绿化、道路通达工程等，其中，新建管理维护道路22.95公里，防洪用道路面积14400平方米，人行道面积8550平方米，恢复重建道路桥2座，钢制便桥4座，涵洞11座；河道两侧建设景观绿化带总面积52100平方米。</t>
  </si>
  <si>
    <t>项目已完工并投入使用，发挥效益。</t>
  </si>
  <si>
    <t>主体工程竣工完成</t>
  </si>
  <si>
    <t>完工</t>
  </si>
  <si>
    <t>未完成质量安全事故</t>
  </si>
  <si>
    <t>工程完工时间</t>
  </si>
  <si>
    <t>已完工</t>
  </si>
  <si>
    <t>绿化河岸，修建道路桥梁</t>
  </si>
  <si>
    <t>河道周边环境得到提升。</t>
  </si>
  <si>
    <t>绿化面积52100平方米</t>
  </si>
  <si>
    <t>51200</t>
  </si>
  <si>
    <t>80%</t>
  </si>
  <si>
    <t>内部人员满意度</t>
  </si>
  <si>
    <t>马料河水质提升处理示范工程专项资金</t>
  </si>
  <si>
    <t>完成工程建设并发挥效益，到位预算资金及时拨付。</t>
  </si>
  <si>
    <t>已完成工程建设并发挥效益，到位预算资金已及时拨付。</t>
  </si>
  <si>
    <t>服务对象满意度指标</t>
  </si>
  <si>
    <t>昆明滇池国际会展中心周边（新一、二村、永胜一、二、三组）排涝工程经费</t>
  </si>
  <si>
    <t>国际会展中心周边片区排涝工程包括永胜一组、永胜二组、三组、新一、二村的应急抢险排涝工程，含渠道、泵站管道抢险设施的建设。</t>
  </si>
  <si>
    <t>完成项目年度目标，昆明滇池国际会展中心周边（新一、二村、永胜一、二、三组）排涝工程已按要求完工，已结算审定。</t>
  </si>
  <si>
    <t>主体工程完成率=100%</t>
  </si>
  <si>
    <t>竣工验收合格率=100%</t>
  </si>
  <si>
    <t>完成审核</t>
  </si>
  <si>
    <t>项目实施后对改善生态环境实现规划目标的效果≥90%</t>
  </si>
  <si>
    <t>受益人群满意度≥90%</t>
  </si>
  <si>
    <t>官渡区支流沟渠水环境整治工程专项资金</t>
  </si>
  <si>
    <t>截止2021年7月15日完工，已完成验收等手续，已投入正常使用。</t>
  </si>
  <si>
    <t>完成官渡区支
流沟渠水环境
整治工程</t>
  </si>
  <si>
    <t>完成凉亭东沟贵昆铁
路旁水质提升工程、
老海河截污应急工程
、明通河补水改造工
程、海河补水二次提
升工程、海河末端入
滇口闸及泵房工程</t>
  </si>
  <si>
    <t>保障工程涉及
设备不出现质
量安全问题</t>
  </si>
  <si>
    <t>工程涉及设备出现0次
质量安全问题</t>
  </si>
  <si>
    <t>按照计划投资
完成项目建设</t>
  </si>
  <si>
    <t>改善沿线社会
环境</t>
  </si>
  <si>
    <t>工程建成后对沿线生
态环境改善</t>
  </si>
  <si>
    <t>项目完工后提
升周边环境年
限</t>
  </si>
  <si>
    <t>项目完工后10年内明
显提升水环境质量、
改善水质</t>
  </si>
  <si>
    <t>周边居民满意度超过
80%</t>
  </si>
  <si>
    <t>受益群众满意度超过
80%</t>
  </si>
  <si>
    <t>官渡区河道综合治理PPP项目专项资金</t>
  </si>
  <si>
    <t>项目已完工并发挥工程效益，官渡区河道综合治理工程PPP项目已完工部分工程、财务决算审计。</t>
  </si>
  <si>
    <t>项目已完工并发挥工程效益。</t>
  </si>
  <si>
    <t>主体工程完工率</t>
  </si>
  <si>
    <t>工程建成后改善社会环境效果</t>
  </si>
  <si>
    <t>河道沿线社会环境改善效果</t>
  </si>
  <si>
    <t>工程已完工，河道周边环境得到提升。</t>
  </si>
  <si>
    <t>工程建成后改善生态环境效果</t>
  </si>
  <si>
    <t>官渡区五甲塘片区东侧防洪沟防洪综合整治工程专项资金</t>
  </si>
  <si>
    <t>完工结算初稿编制完成。</t>
  </si>
  <si>
    <t>70%</t>
  </si>
  <si>
    <t>项目实施后对改善生态环境实
现规划目标的效果</t>
  </si>
  <si>
    <t>虾坝河、姚安河水环境综合治理项目政府购买服务专项资金</t>
  </si>
  <si>
    <t>虾坝河、姚安河作为入滇主要河道，是滇池治理“六大工程”的有机组成部分，是滇池治理工作的延续和完善。根据2016年11月25日区第十五届人民政府第57次常务会议及2016年12月12日区委第12次常委会研究同意，决定采用政府购买服务方式，由我局作为项目购买主体，昆明市官渡区水利投资有限公司作为承接主体。根据项目实际情况，拨付水投公司前期垫付政府购买服务资金14036万元。</t>
  </si>
  <si>
    <t>完成项目年度目标，根据2016年11月25日区第十五届人民政府第57次常务会议及2016年12月12日区委第12次常委会研究同意，决定采用政府购买服务方式，由我局作为项目购买主体，昆明市官渡区水利投资有限公司作为承接主体。根据项目实际情况，拨付水投公司前期垫付政府购买服务资金14036万元。</t>
  </si>
  <si>
    <t>设计功能实现率≥90%</t>
  </si>
  <si>
    <t>水质明显提升≥80%</t>
  </si>
  <si>
    <t>官渡区虾坝河下段综合整治工程资金</t>
  </si>
  <si>
    <t>完成项目建设并完成初步验收工作。</t>
  </si>
  <si>
    <t>2025年5月项目完工，并于2025年10月完成初步验收。</t>
  </si>
  <si>
    <t>官渡区五甲塘片区西侧防洪沟防洪综合整治工程省级补助资金</t>
  </si>
  <si>
    <t>完成前期手续办理，开展主体工程建设。</t>
  </si>
  <si>
    <t>2025年9月26日西侧防洪沟项目正式进场施工，截止2025年底，完成产值1003万元。</t>
  </si>
  <si>
    <t>完成省级补助资金拨付使用</t>
  </si>
  <si>
    <t>500</t>
  </si>
  <si>
    <t>省级补助资金500万元已拨付使用</t>
  </si>
  <si>
    <t>项目完工后50年内明显提升水环境质量、改善水质</t>
  </si>
  <si>
    <t>官渡区矣六下片区及福保片区村庄排水系统完善工程补助资金</t>
  </si>
  <si>
    <t>完成项目主体工程建设，投入使用发挥工程效益。</t>
  </si>
  <si>
    <t>截止2025年底，项目主体工程已完工并完成初步验收。</t>
  </si>
  <si>
    <t>完成补助资金拨付使用</t>
  </si>
  <si>
    <t>1500</t>
  </si>
  <si>
    <t>补助资金1500万元已拨付使用</t>
  </si>
  <si>
    <t>21000</t>
  </si>
  <si>
    <t>投资控制在概算以内，完成投资约21000万元。</t>
  </si>
  <si>
    <t>改善矣六下片区社会环境</t>
  </si>
  <si>
    <t>工程涉及矣六下片区及福保片区七个社区小组，明显改善村庄环境</t>
  </si>
  <si>
    <t>官渡区虾坝河下段综合整治工程省级专项资金</t>
  </si>
  <si>
    <t>官渡区五甲塘片区西侧防洪沟防洪整治工程专项资金</t>
  </si>
  <si>
    <t>完成西侧防洪沟主体工程及配套截污管建设</t>
  </si>
  <si>
    <t>完成1条西侧防洪沟主体工程及配套截污管建设</t>
  </si>
  <si>
    <t>昆明市官渡区新螺蛳湾排洪沟黑臭水体治理工程专项资金</t>
  </si>
  <si>
    <t>完成可研、初设、水保、环评等项目前期工作并开工建设。</t>
  </si>
  <si>
    <t>完成项目可研、初设、水保、环评、规划等项目前期工作。</t>
  </si>
  <si>
    <t>完成部分工程验收合格率≥95%</t>
  </si>
  <si>
    <t>已完成部分工程验收合格率100%</t>
  </si>
  <si>
    <t>设备进场验收合格率100%</t>
  </si>
  <si>
    <t>无超概算情况</t>
  </si>
  <si>
    <t>开工建设</t>
  </si>
  <si>
    <t>于2025年11月30日开工建设</t>
  </si>
  <si>
    <t>完成辖区市政排水基础设施，改善人居环境、提升区域形象。</t>
  </si>
  <si>
    <t>提升河道水质，消除广福路截洪沟黑臭水体。</t>
  </si>
  <si>
    <t>满意度≥85%</t>
  </si>
  <si>
    <t>85</t>
  </si>
  <si>
    <t>≥85%</t>
  </si>
  <si>
    <t>昆明市官渡区老海河黑臭水体治理工程</t>
  </si>
  <si>
    <t>中建科技集团西部有限公司</t>
  </si>
  <si>
    <t>2025年完成可研、初设、规划、环评、施工许可证、水保行政许可承诺、质量、安全监督手续办理承诺等前期工作、设计施工一体化招标及开工建设。</t>
  </si>
  <si>
    <t>已完成项目前期及设计施工一体化招标等相关工作并于2025年11月30日开工建设。</t>
  </si>
  <si>
    <t>完成主体工程形象进度5%</t>
  </si>
  <si>
    <t>完成项目前期相关手续并开工建设</t>
  </si>
  <si>
    <t>按时限要求已完成相关手续并开工建设</t>
  </si>
  <si>
    <t>优化人居环境</t>
  </si>
  <si>
    <t>项目实施完成有效改善人居环境</t>
  </si>
  <si>
    <t>项目实施后对改善水环境生态环境</t>
  </si>
  <si>
    <t>生态效益显著、治理范围内水环境能得到有效提升</t>
  </si>
  <si>
    <t>受益群众满意度超过90%</t>
  </si>
  <si>
    <t>昆明市官渡区海河支流广福路截洪沟黑臭水体治理工程专项资金</t>
  </si>
  <si>
    <t>官渡区西亮塘片区防洪排涝改造工程专项资金</t>
  </si>
  <si>
    <t>新建水系连通通道9处、现状水系通道利旧增设提水泵站1座、新建4000m²滤池1座、滤池利旧改造5000m²及配套提升泵站1座、排涝泵站1座及循环管线约1.6km、水体岸线整治5km、水体及雨水管道清淤、枯萎植物收割及植物残渣打捞、场地海绵化改造、海东路海绵改造、配套附属工程等。</t>
  </si>
  <si>
    <t>项目已完成终验，正在进行竣工决算。</t>
  </si>
  <si>
    <t>主体工程完成率100%</t>
  </si>
  <si>
    <t>竣工验收合格率95%</t>
  </si>
  <si>
    <t>计划完工率95%</t>
  </si>
  <si>
    <t>设计功能实现率95%</t>
  </si>
  <si>
    <t>项目实施后对改善生态环境实现规划目标的效果90%</t>
  </si>
  <si>
    <t>官渡区西亮塘片区防洪排涝改造工程资金</t>
  </si>
  <si>
    <t>2024年中央水利发展资金（节水补助资金）</t>
  </si>
  <si>
    <t>用于节约用水宣传，再生水设施的日常运行监管，节水方案“三同时”审查工作，创建节水小区，节水单位、开展水平衡测试，严格用水定额管理，积极推行低影响开发建设模式等工作。</t>
  </si>
  <si>
    <t>2025年底，目前已完成水平衡测试4家单位，1家单位、2家小区开展节水创建工作，官渡区县域节水型社会达标工作通过云南省水利厅复评。</t>
  </si>
  <si>
    <t>完成节水创建小区1家，节水型创建单位2家</t>
  </si>
  <si>
    <t>家</t>
  </si>
  <si>
    <t>已完成水平衡测试4家单位，1家单位、2家小区开展节水创建工作</t>
  </si>
  <si>
    <t>设备采购数量</t>
  </si>
  <si>
    <t>购买节水宣传用品</t>
  </si>
  <si>
    <t>6250件</t>
  </si>
  <si>
    <t>县域节水型社会达标工作考核</t>
  </si>
  <si>
    <t>通过云南省水利厅复评考核</t>
  </si>
  <si>
    <t>创建节水小区或节水单位每家补助2000元，水平衡测试费用每家补助3000元</t>
  </si>
  <si>
    <t>共完成拨付21000元</t>
  </si>
  <si>
    <t>节水型居民小区建成率为16%，公共供水管网漏损率10%，生活节水器具推广率为100%，再生水利用率为15%。</t>
  </si>
  <si>
    <t>完成2家节水小区，截止2025年末共计完成创建77家。</t>
  </si>
  <si>
    <t>不断巩固提升节水型城市创建成果，努力推进节水型社会建设，节约、保护和管理水资源，保障官渡区经济持续健康发展</t>
  </si>
  <si>
    <t>以“世界水日”“中国水周”“城市节约用水宣传周”等时间节点为契机，开展节水宣传5次，发放节水宣传用品和资料1万份。</t>
  </si>
  <si>
    <t>节水型居民小区住户满意度达到90%</t>
  </si>
  <si>
    <t>群众满意度达到90%</t>
  </si>
  <si>
    <t>望春风滨湖海绵及污染防治项目资金</t>
  </si>
  <si>
    <t>本项目拟在福保半岛南端沿滇区域开展海绵工程建设，利用生态草沟、雨水花园等海绵设施对周边道路、硬质雨水进行收集和净化，削减地表径流污染物负荷；主要建设内容为：海绵地形营造约 31318 平方米，建设生态草沟约 7409 平方米，建设生态塘约 1440 平方米，建设雨水花园约 2608 平方米，管道连通</t>
  </si>
  <si>
    <t>已按目标完工。</t>
  </si>
  <si>
    <t>普及海绵城市建设理念≥1000人</t>
  </si>
  <si>
    <t>1000</t>
  </si>
  <si>
    <t>1000人</t>
  </si>
  <si>
    <t>官渡区星海半岛生态湿地二期建设项目专项资金</t>
  </si>
  <si>
    <t>官渡区星海半岛生态湿地二期建设项目，占地面积669.6亩。主要建设内容包括：湿地水质净化工程、生物多样性工程、景观提升工程、植物配置工程、生态驳岸改造工程、老盘龙江引水工程和电气、自控、给排水、新建桥梁、路面建设等建筑工程。</t>
  </si>
  <si>
    <t>项目已完工，完成湿地水质净化工程、生物多样性工程、景观提升工程、植物配置工程、生态驳岸改造工程、老盘龙江引水工程和电气、自控、给排水、新建桥梁、路面建设等建筑工程。</t>
  </si>
  <si>
    <t>669.6亩</t>
  </si>
  <si>
    <t>669.6</t>
  </si>
  <si>
    <t>亩</t>
  </si>
  <si>
    <t>官渡区三个半岛湖滨带复耕建设项目经费</t>
  </si>
  <si>
    <t>复耕基本农田 108183.70 平方米（162.23 亩），复耕一般耕地 35965.90 平方米（53.93 亩）；枯木处置，树木迁移，地被迁移；回填坑塘水面，回填种植土，土地整理；建设农田灌溉渠种植水生蔬菜。</t>
  </si>
  <si>
    <t>项目已完工，完成复耕基本农田 108183.70 平方米（162.23 亩），复耕一般耕地 35965.90 平方米（53.93 亩）；枯木处置，树木迁移，地被迁移；回填坑塘水面，回填种植土，土地整理；建设农田灌溉渠种植水生蔬菜。</t>
  </si>
  <si>
    <t>216.16亩</t>
  </si>
  <si>
    <t>216.16</t>
  </si>
  <si>
    <t>官渡区宝丰半岛生态湿地二期建设项目专项资金</t>
  </si>
  <si>
    <t>官渡区宝丰半岛生态湿地二期建设项目，占地面积607.6亩。主要建设内容包括：湿地水质净化工程、生物多样性工程、景观营造工程、植物配置工程、生态驳岸改造工程和电气、自控、给排水、配套建设公厕、管理服务用房等工程。</t>
  </si>
  <si>
    <t>项目已完工，完成官渡区宝丰半岛生态湿地二期建设项目，占地面积607.6亩。主要建设内容包括：湿地水质净化工程、生物多样性工程、景观营造工程、植物配置工程、生态驳岸改造工程和电气、自控、给排水、配套建设公厕、管理服务用房等工程。</t>
  </si>
  <si>
    <t>607.6亩</t>
  </si>
  <si>
    <t>607.6</t>
  </si>
  <si>
    <t>2023年中央城市管网及污水处理资金（官渡区福保半岛湿地建设项目中央补助资金）</t>
  </si>
  <si>
    <t>根据“退田退塘退房退人”“还湖还林还湿地”的“四退三还”要求，通过官渡区福保半岛湿地建设项目，一方面构建河流入湖的水质缓冲区，净化入湖河流水质，使河流来水通过湿地后污染负荷有所削减；另一方面形成水生-湿生-陆生复合生态带，并恢复滇池生态岸线，保障滇池的可持续发展。以生态功能恢复为重点。2025年完成前期工作，2026年完成工程建设。</t>
  </si>
  <si>
    <t>2025年完成前期工作，2026年5月31日完成工程建设，一方面构建河流入湖的水质缓冲区，净化入湖河流水质，使河流来水通过湿地后污染负荷有所削减；另一方面形成水生-湿生-陆生复合生态带，并恢复滇池生态岸线，保障滇池的可持续发展。以生态功能恢复为重点，突出与水质改善相协调的原则、体现生态湿地工艺最优化、效益最大化，保证湿地功能，发挥多重效益。</t>
  </si>
  <si>
    <t>完成项目前期手续</t>
  </si>
  <si>
    <t>已按要求完成</t>
  </si>
  <si>
    <t>工程设备不出现质量安全问题</t>
  </si>
  <si>
    <t>未出现质量安全问题</t>
  </si>
  <si>
    <t>项目实施完后改善水环境</t>
  </si>
  <si>
    <t>项目实施完后治理范围内水环境能得到有效提升</t>
  </si>
  <si>
    <t>官渡区福保半岛湿地项目专项资金</t>
  </si>
  <si>
    <t>官渡区滇池蓝藻水华防控预警应急处置项目省级专项经费</t>
  </si>
  <si>
    <t>按照市委、市政府的统一安排部署，按照工作范围和标准对我区17.6公里湖岸线、11个主要入湖口全力推进巡查及蓝藻水华应急处置工作。设置捕作业船40对，曝气装置60套，冲藻装置26台，生态浮岛 10座，设置日处理2万立方米除藻设备，安排专人负责日常运行维护工作。</t>
  </si>
  <si>
    <t>削减内源污染，最大限度控制滇池蓝藻水华面积≥90%</t>
  </si>
  <si>
    <t>完成17.6公里</t>
  </si>
  <si>
    <t>17.6</t>
  </si>
  <si>
    <t>17.6公里</t>
  </si>
  <si>
    <t>提升滇池蓝藻水华防控处置能力，加大“藻水同治”力度。≥90%</t>
  </si>
  <si>
    <t>官渡区污水处理站在线监测建设项目资金</t>
  </si>
  <si>
    <t>一季度确保在线监测设备正常运行，数据有效率合格。
二季度确保在线监测设备正常运行，数据有效率合格。
三季度确保在线监测设备正常运行，数据有效率合格。
四季度确保在线监测设备正常运行，数据有效率合格。</t>
  </si>
  <si>
    <t>已经支出100000.00元</t>
  </si>
  <si>
    <t>在线监测设备</t>
  </si>
  <si>
    <t>月</t>
  </si>
  <si>
    <t>信息数据安全</t>
  </si>
  <si>
    <t>安全</t>
  </si>
  <si>
    <t>按时完成</t>
  </si>
  <si>
    <t>2025</t>
  </si>
  <si>
    <t>经济成本</t>
  </si>
  <si>
    <t>经济效益</t>
  </si>
  <si>
    <t>确保合同内负责的站水质在线监测设备正常稳定运行，数据运转率有效率满足合同要求。</t>
  </si>
  <si>
    <t>正常运行</t>
  </si>
  <si>
    <t>系统全年正常运行时长</t>
  </si>
  <si>
    <t>全年</t>
  </si>
  <si>
    <t>系统正常使用年限</t>
  </si>
  <si>
    <t>系统正常使用</t>
  </si>
  <si>
    <t>社会公众满意</t>
  </si>
  <si>
    <t>满意</t>
  </si>
  <si>
    <t>官渡区水务局分散式污水处理站污泥处置项目经费</t>
  </si>
  <si>
    <t>一季度确保所属污水处理站正常运行，预计支付714457.25元；
二季度确保所属污水处理站正常运行，预计支付714457.25元；
三季度确保所属污水处理站正常运行，预计支付714457.25元；
四季度确保所属污水处理站正常运行，预计支付714457.25元。</t>
  </si>
  <si>
    <t>已经完成20万元。</t>
  </si>
  <si>
    <t>处置方量</t>
  </si>
  <si>
    <t>12671.52</t>
  </si>
  <si>
    <t>立方</t>
  </si>
  <si>
    <t>保证污水处理站正常运行</t>
  </si>
  <si>
    <t>正常开展</t>
  </si>
  <si>
    <t>空完成2025年目标任务</t>
  </si>
  <si>
    <t>确保所属污水处理站正常运行。</t>
  </si>
  <si>
    <t>持续加强</t>
  </si>
  <si>
    <t>空对生活在官渡区的群众进行该项工作的满意度调查</t>
  </si>
  <si>
    <t>官渡区水务局水利设施维修养护（河道清淤）项目经费</t>
  </si>
  <si>
    <t>做好所有设施的管理及值守（或巡查）工作，熟悉设备操作规程，服从官渡区水务局的调度管理；做好站点中抽水泵及其配套设备、闸门及其配套设备、发电机的日常保养维护保障设备能随时投入使用；做好站点环境卫生、绿化日常养护，河道巡视，进水池及调蓄池定期清淤，其他站点配套设施的日常巡查检查工作。</t>
  </si>
  <si>
    <t>已经完成400000.00元</t>
  </si>
  <si>
    <t>预计完成20个水利设施站点运维</t>
  </si>
  <si>
    <t>水利设施站点功能达到设计要求</t>
  </si>
  <si>
    <t>站内设施完好率均达到90%以上</t>
  </si>
  <si>
    <t>减少城市内涝，提升城市排洪防汛功能</t>
  </si>
  <si>
    <t>有效减轻水质污染及内涝隐患</t>
  </si>
  <si>
    <t>受益对象满意度</t>
  </si>
  <si>
    <t>水利设施及泵站运行维护管理专项经费</t>
  </si>
  <si>
    <t>一季度确保管理所泵站闸门正常运行，预计支付100万元；
二季度确保管理所泵站闸门正常运行，预计支付100万元；
三季度确保管理所泵站闸门正常运行，预计支付100万元；
四季度确保管理所泵站闸门正常运行，预计支付100万元。</t>
  </si>
  <si>
    <t>实际完成支付996845.13元。</t>
  </si>
  <si>
    <t>拨付50个水利设施及泵站</t>
  </si>
  <si>
    <t>保证泵站正常运行</t>
  </si>
  <si>
    <t>完成2025年目标任务</t>
  </si>
  <si>
    <t>　 确保泵站正常运行，保防洪安全、保生命安全，确保重要堤防不溃破。重要水库不垮坝，最大程度减轻洪涝灾害损失。</t>
  </si>
  <si>
    <t>保证河道行洪通畅，周边片区防洪安全</t>
  </si>
  <si>
    <t>对生活在官渡区的群众进行该项工作的满意度调查</t>
  </si>
  <si>
    <t>官渡区分散式污水处理运营服务采购项目补助经费</t>
  </si>
  <si>
    <t>为加快推进官渡区滇池流域水环境综合整治，切实做好各河道水环境综合治理与保护工作，进一步改善河道水环境质量，确保河道水质达标，官渡区自 2018年以来，采用速分工艺+孢子转移技术建设的污水处理站共7座。为确保已建成的污水处理站正常运营，出水水质达标排放</t>
  </si>
  <si>
    <t>2021年官渡区先后建成姚安河、新螺蛳湾、渔村、普自、凉亭东沟、羊甫、广卫、彩云北路、龙马社区污水处理站，共计10座分散式原位处理站，收集片区市政管网污水，尾水补给广普大沟、新宝象河、姚安河及海河。截至2025年6月9日，已处理污水量399.87万m3。当前各处理站已完成设备大修及清淤工作，污水处理工作正常。</t>
  </si>
  <si>
    <t>确保已建成的污水处理站正常运营，出水水质达标排放，确保设施运行正常</t>
  </si>
  <si>
    <t>出水水质达标排放</t>
  </si>
  <si>
    <t>河道水质达标</t>
  </si>
  <si>
    <t>达标</t>
  </si>
  <si>
    <t>确保河道水环境质量提升</t>
  </si>
  <si>
    <t>出水水质达标</t>
  </si>
  <si>
    <t>2025年中央水利发展（白蚁等害堤动物防治维修养护）专项资金</t>
  </si>
  <si>
    <t>官渡区管理河道及直流沟渠共32条，其中主要入滇河道15条，管养绿化面积161.38万平方米，对管护河道以及绿化内的白蚁进行动物防治维修养护。</t>
  </si>
  <si>
    <t>预算执行进度</t>
  </si>
  <si>
    <t>项目验收合格率</t>
  </si>
  <si>
    <t>11.5</t>
  </si>
  <si>
    <t>改善辖区内水生态环境，人居环境。</t>
  </si>
  <si>
    <t>2025年滇池流域入湖河道沟渠清淤专项资金</t>
  </si>
  <si>
    <t>已经完成500000.00元。</t>
  </si>
  <si>
    <t>2025年农业水价综合改革精准补贴和节水奖励资金</t>
  </si>
  <si>
    <t>水利部</t>
  </si>
  <si>
    <t>完成农业水价综合改革精准补贴和节水奖励</t>
  </si>
  <si>
    <t>暂不具备实施条件</t>
  </si>
  <si>
    <t>补贴和节水奖励</t>
  </si>
  <si>
    <t>3000</t>
  </si>
  <si>
    <t>0人</t>
  </si>
  <si>
    <t>政策知晓率</t>
  </si>
  <si>
    <t>良</t>
  </si>
  <si>
    <t>2025年中央水库移民扶持基金补助资金</t>
  </si>
  <si>
    <t>完成全年后期扶持资金发放任务，确保直补资金按时、足额发放到移民手中。</t>
  </si>
  <si>
    <t>2025年官渡区水库移民核定165人，实际发放数量为155人（累计核减10人），每人每年补助600元，2025年兑付直补资金9.3万元，实际兑付率100%。</t>
  </si>
  <si>
    <t>2025年官渡区移民核定165人，实际发放数量为155人</t>
  </si>
  <si>
    <t>165</t>
  </si>
  <si>
    <t>实际发放数量为155人</t>
  </si>
  <si>
    <t>2025年2月28日前完成发放</t>
  </si>
  <si>
    <t>已于2025年2月28日完成发放</t>
  </si>
  <si>
    <t>发放600元/人</t>
  </si>
  <si>
    <t>600</t>
  </si>
  <si>
    <t>元/人</t>
  </si>
  <si>
    <t>600元/人</t>
  </si>
  <si>
    <t>通过对水库移民人员进行补助，使辖区移民满意</t>
  </si>
  <si>
    <t>辖区移民表示满意</t>
  </si>
  <si>
    <t>辖区受益对象满意度</t>
  </si>
  <si>
    <t>官渡区水务局滇中引水二期工程资本金专项经费</t>
  </si>
  <si>
    <t>根据滇中引水二期工程市政府出资人代表及资本金出资分摊方案（审定稿），按照“谁受益、谁出资，政府投入、市县共担”的原则，官渡区应缴纳1085.7万元。</t>
  </si>
  <si>
    <t>2025年根据当前区级财政实际情况，缴纳滇中引水二期工程资本金50万元。</t>
  </si>
  <si>
    <t>缴纳工程资本金</t>
  </si>
  <si>
    <t>50万元</t>
  </si>
  <si>
    <t>当年内完成缴纳</t>
  </si>
  <si>
    <t>缓解滇中地区城镇生产生活用水矛盾，改善区内河道和湖泊生态及水环境状况</t>
  </si>
  <si>
    <t>长江禁渔与水生生物资源保护专项资金</t>
  </si>
  <si>
    <t>继续推进金沙江流域水生态环境优化升级</t>
  </si>
  <si>
    <t>完成项目年度目标，2025年区滇池渔政综合服务中心深入贯彻习近平总书记关于长江禁捕的重要指示批示精神，切实维护我区滇池流域水生生物和水域生态安全，加强“十年禁渔”执法执勤日常巡查频次，规范垂钓管理，在划定的垂钓区设置标识标牌，引导文明垂钓、生态垂钓、安全垂钓，严历打击违法违规垂钓行为，确保禁捕偷捕、垂钓取缔工作的落到实处。</t>
  </si>
  <si>
    <t>产出指数</t>
  </si>
  <si>
    <t>开展联合执法行动</t>
  </si>
  <si>
    <t>每月至少2次</t>
  </si>
  <si>
    <t>次/月</t>
  </si>
  <si>
    <t>完成年度项目指标</t>
  </si>
  <si>
    <t>效益指数</t>
  </si>
  <si>
    <t>推进水生态环境优化升级</t>
  </si>
  <si>
    <t>完成项目年度绩效指标</t>
  </si>
  <si>
    <t>满意度指数</t>
  </si>
  <si>
    <t>办事群众满意度≥80%</t>
  </si>
  <si>
    <t>群众满意度大于95</t>
  </si>
  <si>
    <t>官渡区水务局工程项目竣工财务决算及财务审计专项经费</t>
  </si>
  <si>
    <t>完成官渡区水务至今已超过1年仍未完成财务竣工决算项目及水务局财务审计。</t>
  </si>
  <si>
    <t>完成项目竣工财务决算及财务审计</t>
  </si>
  <si>
    <t>2025年完成</t>
  </si>
  <si>
    <t>完成工程建设并投入使用发挥工程效益。</t>
  </si>
  <si>
    <t>持续发挥工程效益</t>
  </si>
  <si>
    <t>办事对象满意度达到80%</t>
  </si>
  <si>
    <t>公益性岗位补贴专项资金</t>
  </si>
  <si>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2018〕2号、《昆明市就业促进条例》和关于调整昆明市城镇公益性岗位补贴的通知昆人社通〔2024〕177号文件要求，预计我局2025年需安排公益性岗位人数为3人，现需公益性岗位补贴资金43470.00元。</t>
  </si>
  <si>
    <t>用于3名公益性岗位补贴。严格按照资金规定的范围、标准和程序分配使用资金，专款专用。</t>
  </si>
  <si>
    <t>3名公益性岗位补贴资金</t>
  </si>
  <si>
    <t>已用于3名公益性岗位补贴</t>
  </si>
  <si>
    <t>规范使用资金</t>
  </si>
  <si>
    <t>严格按照资金规定的范围、标准和程序分配使用资金，专款专用。</t>
  </si>
  <si>
    <t>补贴发放准确率</t>
  </si>
  <si>
    <t>解决就业困难人员就业问题</t>
  </si>
  <si>
    <t>已解决3名就业困难人员就业问题</t>
  </si>
  <si>
    <t>提高就业率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</si>
</sst>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Red]\(0.00\)"/>
    <numFmt numFmtId="178" formatCode="#,##0.00_ "/>
    <numFmt numFmtId="179" formatCode="0.00_);\(0.00\)"/>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font>
    <font>
      <b/>
      <sz val="18"/>
      <color indexed="8"/>
      <name val="宋体"/>
      <charset val="134"/>
    </font>
    <font>
      <b/>
      <sz val="11"/>
      <color indexed="8"/>
      <name val="宋体"/>
      <charset val="134"/>
    </font>
    <font>
      <sz val="12"/>
      <color rgb="FF000000"/>
      <name val="宋体"/>
      <charset val="134"/>
      <scheme val="minor"/>
    </font>
    <font>
      <sz val="12"/>
      <name val="宋体"/>
      <charset val="134"/>
      <scheme val="major"/>
    </font>
    <font>
      <sz val="22"/>
      <color indexed="8"/>
      <name val="宋体"/>
      <charset val="134"/>
    </font>
    <font>
      <sz val="10"/>
      <color indexed="8"/>
      <name val="Arial"/>
      <charset val="134"/>
    </font>
    <font>
      <sz val="10"/>
      <color indexed="8"/>
      <name val="宋体"/>
      <charset val="134"/>
    </font>
    <font>
      <sz val="12"/>
      <color indexed="8"/>
      <name val="宋体"/>
      <charset val="134"/>
      <scheme val="major"/>
    </font>
    <font>
      <sz val="11"/>
      <color rgb="FF262626"/>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10"/>
      <color rgb="FF000000"/>
      <name val="宋体"/>
      <charset val="0"/>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auto="1"/>
      </top>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style="thin">
        <color auto="1"/>
      </right>
      <top/>
      <bottom style="thin">
        <color auto="1"/>
      </bottom>
      <diagonal/>
    </border>
    <border>
      <left/>
      <right style="thin">
        <color indexed="8"/>
      </right>
      <top/>
      <bottom/>
      <diagonal/>
    </border>
    <border>
      <left style="thin">
        <color auto="1"/>
      </left>
      <right style="thin">
        <color auto="1"/>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style="thin">
        <color indexed="8"/>
      </top>
      <bottom style="thin">
        <color indexed="8"/>
      </bottom>
      <diagonal/>
    </border>
    <border>
      <left/>
      <right/>
      <top style="thin">
        <color indexed="8"/>
      </top>
      <bottom/>
      <diagonal/>
    </border>
    <border>
      <left/>
      <right/>
      <top/>
      <bottom style="thin">
        <color auto="1"/>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35" fillId="0" borderId="0" applyFont="0" applyFill="0" applyBorder="0" applyAlignment="0" applyProtection="0">
      <alignment vertical="center"/>
    </xf>
    <xf numFmtId="44" fontId="35" fillId="0" borderId="0" applyFont="0" applyFill="0" applyBorder="0" applyAlignment="0" applyProtection="0">
      <alignment vertical="center"/>
    </xf>
    <xf numFmtId="9" fontId="35" fillId="0" borderId="0" applyFont="0" applyFill="0" applyBorder="0" applyAlignment="0" applyProtection="0">
      <alignment vertical="center"/>
    </xf>
    <xf numFmtId="41" fontId="35" fillId="0" borderId="0" applyFont="0" applyFill="0" applyBorder="0" applyAlignment="0" applyProtection="0">
      <alignment vertical="center"/>
    </xf>
    <xf numFmtId="42" fontId="35"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5" fillId="4" borderId="29"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30" applyNumberFormat="0" applyFill="0" applyAlignment="0" applyProtection="0">
      <alignment vertical="center"/>
    </xf>
    <xf numFmtId="0" fontId="42" fillId="0" borderId="30" applyNumberFormat="0" applyFill="0" applyAlignment="0" applyProtection="0">
      <alignment vertical="center"/>
    </xf>
    <xf numFmtId="0" fontId="43" fillId="0" borderId="31" applyNumberFormat="0" applyFill="0" applyAlignment="0" applyProtection="0">
      <alignment vertical="center"/>
    </xf>
    <xf numFmtId="0" fontId="43" fillId="0" borderId="0" applyNumberFormat="0" applyFill="0" applyBorder="0" applyAlignment="0" applyProtection="0">
      <alignment vertical="center"/>
    </xf>
    <xf numFmtId="0" fontId="44" fillId="5" borderId="32" applyNumberFormat="0" applyAlignment="0" applyProtection="0">
      <alignment vertical="center"/>
    </xf>
    <xf numFmtId="0" fontId="45" fillId="6" borderId="33" applyNumberFormat="0" applyAlignment="0" applyProtection="0">
      <alignment vertical="center"/>
    </xf>
    <xf numFmtId="0" fontId="46" fillId="6" borderId="32" applyNumberFormat="0" applyAlignment="0" applyProtection="0">
      <alignment vertical="center"/>
    </xf>
    <xf numFmtId="0" fontId="47" fillId="7" borderId="34" applyNumberFormat="0" applyAlignment="0" applyProtection="0">
      <alignment vertical="center"/>
    </xf>
    <xf numFmtId="0" fontId="48" fillId="0" borderId="35" applyNumberFormat="0" applyFill="0" applyAlignment="0" applyProtection="0">
      <alignment vertical="center"/>
    </xf>
    <xf numFmtId="0" fontId="49" fillId="0" borderId="36" applyNumberFormat="0" applyFill="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4" fillId="13" borderId="0" applyNumberFormat="0" applyBorder="0" applyAlignment="0" applyProtection="0">
      <alignment vertical="center"/>
    </xf>
    <xf numFmtId="0" fontId="53" fillId="14" borderId="0" applyNumberFormat="0" applyBorder="0" applyAlignment="0" applyProtection="0">
      <alignment vertical="center"/>
    </xf>
    <xf numFmtId="0" fontId="53" fillId="15" borderId="0" applyNumberFormat="0" applyBorder="0" applyAlignment="0" applyProtection="0">
      <alignment vertical="center"/>
    </xf>
    <xf numFmtId="0" fontId="54" fillId="16" borderId="0" applyNumberFormat="0" applyBorder="0" applyAlignment="0" applyProtection="0">
      <alignment vertical="center"/>
    </xf>
    <xf numFmtId="0" fontId="54"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4" fillId="20" borderId="0" applyNumberFormat="0" applyBorder="0" applyAlignment="0" applyProtection="0">
      <alignment vertical="center"/>
    </xf>
    <xf numFmtId="0" fontId="54"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4" fillId="24" borderId="0" applyNumberFormat="0" applyBorder="0" applyAlignment="0" applyProtection="0">
      <alignment vertical="center"/>
    </xf>
    <xf numFmtId="0" fontId="54"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4" fillId="28" borderId="0" applyNumberFormat="0" applyBorder="0" applyAlignment="0" applyProtection="0">
      <alignment vertical="center"/>
    </xf>
    <xf numFmtId="0" fontId="54"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4" fillId="32"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xf numFmtId="0" fontId="4" fillId="0" borderId="0">
      <alignment vertical="center"/>
    </xf>
    <xf numFmtId="0" fontId="4" fillId="0" borderId="0"/>
    <xf numFmtId="0" fontId="29" fillId="0" borderId="0"/>
    <xf numFmtId="0" fontId="6" fillId="0" borderId="0">
      <alignment vertical="center"/>
    </xf>
  </cellStyleXfs>
  <cellXfs count="24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4" fillId="0" borderId="13"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49" fontId="1" fillId="2" borderId="15" xfId="0" applyNumberFormat="1" applyFont="1" applyFill="1" applyBorder="1" applyAlignment="1">
      <alignment horizontal="center" vertical="center" wrapText="1"/>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5" xfId="0"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0" fontId="4" fillId="0" borderId="16" xfId="0" applyNumberFormat="1" applyFont="1" applyFill="1" applyBorder="1" applyAlignment="1">
      <alignment horizontal="center" vertical="center"/>
    </xf>
    <xf numFmtId="49" fontId="1" fillId="0" borderId="17" xfId="0" applyNumberFormat="1" applyFont="1" applyFill="1" applyBorder="1" applyAlignment="1">
      <alignment horizontal="center" vertical="center"/>
    </xf>
    <xf numFmtId="49" fontId="4" fillId="0" borderId="1" xfId="0" applyNumberFormat="1" applyFont="1" applyFill="1" applyBorder="1" applyAlignment="1">
      <alignment horizontal="left" vertical="center"/>
    </xf>
    <xf numFmtId="49" fontId="1" fillId="0" borderId="18" xfId="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xf>
    <xf numFmtId="0" fontId="4" fillId="0" borderId="1" xfId="0" applyFont="1" applyFill="1" applyBorder="1" applyAlignment="1">
      <alignment vertical="center"/>
    </xf>
    <xf numFmtId="177" fontId="4" fillId="0" borderId="1" xfId="0" applyNumberFormat="1" applyFont="1" applyFill="1" applyBorder="1" applyAlignment="1">
      <alignment horizontal="center" vertical="center"/>
    </xf>
    <xf numFmtId="176" fontId="5" fillId="0" borderId="1" xfId="0" applyNumberFormat="1" applyFont="1" applyFill="1" applyBorder="1" applyAlignment="1">
      <alignment horizontal="right" vertical="center"/>
    </xf>
    <xf numFmtId="0" fontId="4" fillId="0" borderId="1" xfId="0" applyFont="1" applyFill="1" applyBorder="1" applyAlignment="1">
      <alignment vertical="center"/>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49" fontId="1" fillId="0" borderId="19" xfId="0" applyNumberFormat="1" applyFont="1" applyFill="1" applyBorder="1" applyAlignment="1">
      <alignment horizontal="center" vertical="center"/>
    </xf>
    <xf numFmtId="49" fontId="4" fillId="0" borderId="17" xfId="0" applyNumberFormat="1" applyFont="1" applyFill="1" applyBorder="1" applyAlignment="1">
      <alignment horizontal="center" vertical="center"/>
    </xf>
    <xf numFmtId="49" fontId="4" fillId="0" borderId="12"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wrapText="1"/>
    </xf>
    <xf numFmtId="49" fontId="1" fillId="0" borderId="19" xfId="0" applyNumberFormat="1" applyFont="1" applyFill="1" applyBorder="1" applyAlignment="1">
      <alignment horizontal="center" vertical="center" wrapText="1"/>
    </xf>
    <xf numFmtId="49" fontId="1" fillId="0" borderId="10" xfId="0" applyNumberFormat="1" applyFont="1" applyFill="1" applyBorder="1" applyAlignment="1">
      <alignment horizontal="center" vertical="center" wrapText="1"/>
    </xf>
    <xf numFmtId="49" fontId="1" fillId="0" borderId="11" xfId="0" applyNumberFormat="1" applyFont="1" applyFill="1" applyBorder="1" applyAlignment="1">
      <alignment horizontal="center" vertical="center" wrapText="1"/>
    </xf>
    <xf numFmtId="49" fontId="1" fillId="0" borderId="20" xfId="0" applyNumberFormat="1" applyFont="1" applyFill="1" applyBorder="1" applyAlignment="1">
      <alignment horizontal="center" vertical="center"/>
    </xf>
    <xf numFmtId="0" fontId="4" fillId="0" borderId="21" xfId="0" applyNumberFormat="1" applyFont="1" applyFill="1" applyBorder="1" applyAlignment="1">
      <alignment horizontal="center" vertical="center"/>
    </xf>
    <xf numFmtId="49" fontId="1" fillId="0" borderId="17" xfId="0" applyNumberFormat="1" applyFont="1" applyFill="1" applyBorder="1" applyAlignment="1">
      <alignment horizontal="center" vertical="center" wrapText="1"/>
    </xf>
    <xf numFmtId="49" fontId="1" fillId="0" borderId="20" xfId="0" applyNumberFormat="1" applyFont="1" applyFill="1" applyBorder="1" applyAlignment="1">
      <alignment horizontal="center" vertical="center" wrapText="1"/>
    </xf>
    <xf numFmtId="49" fontId="1" fillId="0" borderId="12"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xf>
    <xf numFmtId="49" fontId="1" fillId="0" borderId="3" xfId="0" applyNumberFormat="1" applyFont="1" applyFill="1" applyBorder="1" applyAlignment="1">
      <alignment horizontal="center" vertical="center"/>
    </xf>
    <xf numFmtId="49" fontId="1" fillId="0" borderId="22" xfId="0" applyNumberFormat="1" applyFont="1" applyFill="1" applyBorder="1" applyAlignment="1">
      <alignment horizontal="center" vertical="center"/>
    </xf>
    <xf numFmtId="0" fontId="4" fillId="0" borderId="16"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0" borderId="1" xfId="0" applyNumberFormat="1" applyFont="1" applyFill="1" applyBorder="1" applyAlignment="1">
      <alignment horizontal="center" vertical="center"/>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7" fillId="0" borderId="0" xfId="52" applyFont="1" applyFill="1" applyAlignment="1">
      <alignment horizontal="center" vertical="center"/>
    </xf>
    <xf numFmtId="0" fontId="4" fillId="0" borderId="0" xfId="0" applyFont="1" applyFill="1" applyAlignment="1">
      <alignment horizontal="center"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1"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8" fontId="13" fillId="0" borderId="1" xfId="0" applyNumberFormat="1" applyFont="1" applyFill="1" applyBorder="1" applyAlignment="1">
      <alignment horizontal="right" vertical="center"/>
    </xf>
    <xf numFmtId="176" fontId="12"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49" fontId="7" fillId="0" borderId="17" xfId="52" applyNumberFormat="1" applyFont="1" applyFill="1" applyBorder="1" applyAlignment="1">
      <alignment horizontal="center" vertical="center"/>
    </xf>
    <xf numFmtId="0" fontId="7" fillId="0" borderId="17" xfId="52" applyFont="1" applyFill="1" applyBorder="1" applyAlignment="1">
      <alignment horizontal="center" vertical="center"/>
    </xf>
    <xf numFmtId="0" fontId="7" fillId="0" borderId="1" xfId="52" applyFont="1" applyFill="1" applyBorder="1" applyAlignment="1">
      <alignment horizontal="center" vertical="center"/>
    </xf>
    <xf numFmtId="49" fontId="6" fillId="0" borderId="17"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13"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2" xfId="0" applyNumberFormat="1" applyFont="1" applyFill="1" applyBorder="1" applyAlignment="1">
      <alignment horizontal="center" vertical="center"/>
    </xf>
    <xf numFmtId="49" fontId="6" fillId="0" borderId="20" xfId="0" applyNumberFormat="1" applyFont="1" applyFill="1" applyBorder="1" applyAlignment="1">
      <alignment horizontal="center" vertical="center"/>
    </xf>
    <xf numFmtId="49" fontId="6" fillId="0" borderId="17"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49" fontId="6" fillId="0" borderId="10" xfId="0" applyNumberFormat="1" applyFont="1" applyFill="1" applyBorder="1" applyAlignment="1">
      <alignment horizontal="center" vertical="center" wrapText="1"/>
    </xf>
    <xf numFmtId="49" fontId="1" fillId="0" borderId="15" xfId="0" applyNumberFormat="1" applyFont="1" applyFill="1" applyBorder="1" applyAlignment="1">
      <alignment horizontal="center" vertical="center" wrapText="1"/>
    </xf>
    <xf numFmtId="0" fontId="9" fillId="0" borderId="15" xfId="0" applyFont="1" applyFill="1" applyBorder="1" applyAlignment="1">
      <alignment horizontal="center" vertical="center"/>
    </xf>
    <xf numFmtId="10" fontId="12" fillId="0" borderId="1" xfId="0" applyNumberFormat="1" applyFont="1" applyFill="1" applyBorder="1" applyAlignment="1">
      <alignment horizontal="center" vertical="center"/>
    </xf>
    <xf numFmtId="0" fontId="4" fillId="0" borderId="23" xfId="0" applyNumberFormat="1" applyFont="1" applyFill="1" applyBorder="1" applyAlignment="1">
      <alignment horizontal="center" vertical="center"/>
    </xf>
    <xf numFmtId="0" fontId="4" fillId="0" borderId="23" xfId="0" applyNumberFormat="1" applyFont="1" applyFill="1" applyBorder="1" applyAlignment="1">
      <alignment horizontal="center" vertical="center" wrapText="1"/>
    </xf>
    <xf numFmtId="0" fontId="4" fillId="0" borderId="24" xfId="0" applyNumberFormat="1" applyFont="1" applyFill="1" applyBorder="1" applyAlignment="1">
      <alignment horizontal="center" vertical="center" wrapText="1"/>
    </xf>
    <xf numFmtId="0" fontId="4" fillId="0" borderId="21" xfId="0" applyNumberFormat="1" applyFont="1" applyFill="1" applyBorder="1" applyAlignment="1">
      <alignment horizontal="center" vertical="center" wrapText="1"/>
    </xf>
    <xf numFmtId="49" fontId="6" fillId="0" borderId="14" xfId="0" applyNumberFormat="1" applyFont="1" applyFill="1" applyBorder="1" applyAlignment="1">
      <alignment horizontal="center" vertical="center" wrapText="1"/>
    </xf>
    <xf numFmtId="49" fontId="6" fillId="0" borderId="22" xfId="0" applyNumberFormat="1" applyFont="1" applyFill="1" applyBorder="1" applyAlignment="1">
      <alignment horizontal="center" vertical="center" wrapText="1"/>
    </xf>
    <xf numFmtId="49" fontId="6" fillId="0" borderId="25" xfId="0" applyNumberFormat="1" applyFont="1" applyFill="1" applyBorder="1" applyAlignment="1">
      <alignment horizontal="center" vertical="center" wrapText="1"/>
    </xf>
    <xf numFmtId="49" fontId="6" fillId="0" borderId="11" xfId="0" applyNumberFormat="1"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Alignment="1">
      <alignment vertical="center"/>
    </xf>
    <xf numFmtId="0" fontId="9" fillId="0" borderId="0" xfId="0" applyFont="1" applyFill="1" applyAlignment="1">
      <alignment horizontal="center" vertical="center"/>
    </xf>
    <xf numFmtId="0" fontId="10" fillId="0" borderId="17"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15" xfId="0" applyFont="1" applyFill="1" applyBorder="1" applyAlignment="1">
      <alignment horizontal="center" vertical="center"/>
    </xf>
    <xf numFmtId="49" fontId="16" fillId="0" borderId="1" xfId="0" applyNumberFormat="1" applyFont="1" applyFill="1" applyBorder="1" applyAlignment="1">
      <alignment horizontal="left" vertical="top" wrapText="1"/>
    </xf>
    <xf numFmtId="0" fontId="10" fillId="0" borderId="20"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15" xfId="0" applyFont="1" applyFill="1" applyBorder="1" applyAlignment="1">
      <alignment horizontal="center" vertical="center" wrapText="1"/>
    </xf>
    <xf numFmtId="49" fontId="10" fillId="0" borderId="1" xfId="0" applyNumberFormat="1" applyFont="1" applyFill="1" applyBorder="1" applyAlignment="1">
      <alignment horizontal="left" vertical="top" wrapText="1"/>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4" xfId="0" applyFont="1" applyFill="1" applyBorder="1" applyAlignment="1">
      <alignment horizontal="center" vertical="center"/>
    </xf>
    <xf numFmtId="49" fontId="10" fillId="0" borderId="1" xfId="0" applyNumberFormat="1" applyFont="1" applyFill="1" applyBorder="1" applyAlignment="1">
      <alignment horizontal="center" vertical="top" wrapText="1"/>
    </xf>
    <xf numFmtId="0" fontId="4" fillId="0" borderId="0" xfId="0" applyFont="1" applyFill="1" applyAlignment="1"/>
    <xf numFmtId="0" fontId="4" fillId="0" borderId="0" xfId="0" applyFont="1" applyFill="1" applyAlignment="1">
      <alignment horizontal="center"/>
    </xf>
    <xf numFmtId="179" fontId="17" fillId="0" borderId="0" xfId="0" applyNumberFormat="1" applyFont="1" applyFill="1" applyAlignment="1">
      <alignment horizontal="center"/>
    </xf>
    <xf numFmtId="0" fontId="4" fillId="0" borderId="0" xfId="50" applyAlignment="1">
      <alignment vertical="center"/>
    </xf>
    <xf numFmtId="0" fontId="4" fillId="0" borderId="0" xfId="50" applyFill="1" applyAlignment="1">
      <alignment vertical="center"/>
    </xf>
    <xf numFmtId="0" fontId="4" fillId="0" borderId="0" xfId="50" applyFill="1" applyAlignment="1">
      <alignment vertical="center" wrapText="1"/>
    </xf>
    <xf numFmtId="0" fontId="18" fillId="0" borderId="0" xfId="0" applyFont="1" applyFill="1" applyAlignment="1">
      <alignment horizontal="center"/>
    </xf>
    <xf numFmtId="0" fontId="19" fillId="0" borderId="0" xfId="0" applyFont="1" applyFill="1" applyAlignment="1"/>
    <xf numFmtId="0" fontId="20" fillId="0" borderId="0" xfId="0" applyFont="1" applyFill="1" applyAlignment="1"/>
    <xf numFmtId="0" fontId="20"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4" xfId="0"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26"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10"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179" fontId="21" fillId="0" borderId="1" xfId="0" applyNumberFormat="1" applyFont="1" applyFill="1" applyBorder="1" applyAlignment="1">
      <alignment horizontal="center" vertical="center" shrinkToFit="1"/>
    </xf>
    <xf numFmtId="178" fontId="22" fillId="0" borderId="27" xfId="0" applyNumberFormat="1" applyFont="1" applyFill="1" applyBorder="1" applyAlignment="1">
      <alignment horizontal="right" vertical="center"/>
    </xf>
    <xf numFmtId="0" fontId="23" fillId="0" borderId="0" xfId="0" applyFont="1" applyFill="1" applyAlignment="1">
      <alignment horizontal="left" vertical="top" wrapText="1"/>
    </xf>
    <xf numFmtId="0" fontId="18" fillId="0" borderId="0" xfId="0" applyFont="1" applyFill="1" applyAlignment="1">
      <alignment horizontal="center" wrapText="1"/>
    </xf>
    <xf numFmtId="0" fontId="4" fillId="0" borderId="0" xfId="0" applyFont="1" applyFill="1" applyAlignment="1">
      <alignment wrapText="1"/>
    </xf>
    <xf numFmtId="4" fontId="6" fillId="0" borderId="26" xfId="0" applyNumberFormat="1" applyFont="1" applyFill="1" applyBorder="1" applyAlignment="1">
      <alignment horizontal="center" vertical="center" wrapText="1" shrinkToFit="1"/>
    </xf>
    <xf numFmtId="4" fontId="6" fillId="0" borderId="5"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15"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20" fillId="0" borderId="0" xfId="0" applyFont="1" applyFill="1" applyAlignment="1">
      <alignment horizontal="right"/>
    </xf>
    <xf numFmtId="0" fontId="6" fillId="0" borderId="5"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18"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43" fontId="22" fillId="0" borderId="27" xfId="0" applyNumberFormat="1" applyFont="1" applyFill="1" applyBorder="1" applyAlignment="1">
      <alignment horizontal="right" vertical="center"/>
    </xf>
    <xf numFmtId="0" fontId="24" fillId="0" borderId="0" xfId="0" applyFont="1" applyFill="1" applyBorder="1" applyAlignment="1"/>
    <xf numFmtId="0" fontId="25" fillId="0" borderId="0" xfId="0" applyFont="1" applyFill="1" applyBorder="1" applyAlignment="1"/>
    <xf numFmtId="0" fontId="0" fillId="0" borderId="0" xfId="0" applyFont="1" applyFill="1">
      <alignment vertical="center"/>
    </xf>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0" borderId="1" xfId="0" applyFont="1" applyFill="1" applyBorder="1" applyAlignment="1">
      <alignment horizontal="center" vertical="center"/>
    </xf>
    <xf numFmtId="0" fontId="28" fillId="0" borderId="1" xfId="0" applyFont="1" applyFill="1" applyBorder="1" applyAlignment="1">
      <alignment horizontal="left" vertical="center"/>
    </xf>
    <xf numFmtId="178" fontId="22" fillId="0" borderId="27" xfId="0" applyNumberFormat="1" applyFont="1" applyFill="1" applyBorder="1" applyAlignment="1">
      <alignment horizontal="right" vertical="center"/>
    </xf>
    <xf numFmtId="0" fontId="28" fillId="0" borderId="1" xfId="0" applyFont="1" applyFill="1" applyBorder="1" applyAlignment="1">
      <alignment horizontal="right" vertical="center"/>
    </xf>
    <xf numFmtId="0" fontId="28" fillId="0" borderId="0" xfId="0" applyFont="1" applyFill="1" applyBorder="1" applyAlignment="1">
      <alignment horizontal="left" vertical="center" wrapText="1"/>
    </xf>
    <xf numFmtId="0" fontId="28" fillId="0" borderId="0" xfId="0" applyFont="1" applyFill="1" applyBorder="1" applyAlignment="1">
      <alignment horizontal="left" vertical="center"/>
    </xf>
    <xf numFmtId="0" fontId="4" fillId="0" borderId="0" xfId="0" applyFont="1" applyFill="1" applyBorder="1" applyAlignment="1"/>
    <xf numFmtId="0" fontId="23" fillId="0" borderId="0" xfId="0" applyFont="1" applyFill="1" applyBorder="1" applyAlignment="1">
      <alignment vertical="center"/>
    </xf>
    <xf numFmtId="0" fontId="20"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2" borderId="1" xfId="0" applyFont="1" applyFill="1" applyBorder="1" applyAlignment="1">
      <alignment horizontal="left" vertical="center"/>
    </xf>
    <xf numFmtId="0" fontId="28" fillId="2" borderId="1" xfId="0" applyFont="1" applyFill="1" applyBorder="1" applyAlignment="1">
      <alignment horizontal="left" vertical="center" wrapText="1"/>
    </xf>
    <xf numFmtId="0" fontId="28" fillId="2" borderId="1" xfId="0" applyFont="1" applyFill="1" applyBorder="1" applyAlignment="1">
      <alignment horizontal="right" vertical="center"/>
    </xf>
    <xf numFmtId="0" fontId="28" fillId="2" borderId="0" xfId="0" applyFont="1" applyFill="1" applyBorder="1" applyAlignment="1">
      <alignment horizontal="left" vertical="center"/>
    </xf>
    <xf numFmtId="0" fontId="20" fillId="0" borderId="0" xfId="0" applyFont="1" applyFill="1" applyBorder="1" applyAlignment="1">
      <alignment horizontal="right" vertical="center"/>
    </xf>
    <xf numFmtId="178" fontId="22" fillId="0" borderId="27" xfId="0" applyNumberFormat="1" applyFont="1" applyFill="1" applyBorder="1" applyAlignment="1">
      <alignment horizontal="right" vertical="center" shrinkToFit="1"/>
    </xf>
    <xf numFmtId="49" fontId="22" fillId="0" borderId="27" xfId="0" applyNumberFormat="1" applyFont="1" applyFill="1" applyBorder="1" applyAlignment="1">
      <alignment horizontal="left" vertical="center" shrinkToFit="1"/>
    </xf>
    <xf numFmtId="0" fontId="22" fillId="0" borderId="27" xfId="0" applyNumberFormat="1" applyFont="1" applyFill="1" applyBorder="1" applyAlignment="1">
      <alignment horizontal="left" vertical="center" shrinkToFit="1"/>
    </xf>
    <xf numFmtId="0" fontId="20" fillId="0" borderId="0" xfId="0" applyFont="1" applyFill="1" applyBorder="1" applyAlignment="1">
      <alignment vertical="center"/>
    </xf>
    <xf numFmtId="0" fontId="23" fillId="0" borderId="0" xfId="0" applyFont="1" applyFill="1" applyBorder="1" applyAlignment="1"/>
    <xf numFmtId="0" fontId="29"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xf numFmtId="0" fontId="30" fillId="0" borderId="0" xfId="0" applyFont="1" applyFill="1" applyBorder="1" applyAlignment="1"/>
    <xf numFmtId="0" fontId="20" fillId="0" borderId="0" xfId="0" applyFont="1" applyFill="1" applyBorder="1" applyAlignment="1">
      <alignment horizontal="center"/>
    </xf>
    <xf numFmtId="0" fontId="28" fillId="0" borderId="3" xfId="0" applyFont="1" applyFill="1" applyBorder="1" applyAlignment="1">
      <alignment horizontal="center" vertical="center"/>
    </xf>
    <xf numFmtId="0" fontId="28" fillId="0" borderId="3" xfId="0" applyFont="1" applyFill="1" applyBorder="1" applyAlignment="1">
      <alignment horizontal="left" vertical="center"/>
    </xf>
    <xf numFmtId="0" fontId="28" fillId="0" borderId="28" xfId="0" applyFont="1" applyFill="1" applyBorder="1" applyAlignment="1">
      <alignment horizontal="left" vertical="center"/>
    </xf>
    <xf numFmtId="0" fontId="31" fillId="0" borderId="27" xfId="0" applyNumberFormat="1" applyFont="1" applyFill="1" applyBorder="1" applyAlignment="1">
      <alignment horizontal="left" vertical="center"/>
    </xf>
    <xf numFmtId="0" fontId="22" fillId="0" borderId="27" xfId="0" applyNumberFormat="1" applyFont="1" applyFill="1" applyBorder="1" applyAlignment="1">
      <alignment horizontal="center" vertical="center"/>
    </xf>
    <xf numFmtId="0" fontId="20" fillId="0" borderId="0" xfId="0" applyFont="1" applyFill="1" applyBorder="1" applyAlignment="1">
      <alignment horizontal="right"/>
    </xf>
    <xf numFmtId="178" fontId="31" fillId="0" borderId="27" xfId="0" applyNumberFormat="1" applyFont="1" applyFill="1" applyBorder="1" applyAlignment="1">
      <alignment horizontal="right" vertical="center"/>
    </xf>
    <xf numFmtId="0" fontId="29" fillId="0" borderId="0" xfId="51" applyFill="1"/>
    <xf numFmtId="0" fontId="23" fillId="0" borderId="0" xfId="49" applyFont="1" applyFill="1" applyAlignment="1">
      <alignment vertical="center" wrapText="1"/>
    </xf>
    <xf numFmtId="0" fontId="20" fillId="0" borderId="0" xfId="51"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0" fontId="22" fillId="0" borderId="27" xfId="0" applyNumberFormat="1" applyFont="1" applyFill="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0" fillId="0" borderId="0" xfId="0" applyFont="1" applyFill="1" applyAlignment="1">
      <alignment vertical="center"/>
    </xf>
    <xf numFmtId="0" fontId="26" fillId="0" borderId="0" xfId="0" applyNumberFormat="1" applyFont="1" applyFill="1" applyBorder="1" applyAlignment="1" applyProtection="1">
      <alignment horizontal="center" vertical="center"/>
    </xf>
    <xf numFmtId="0" fontId="32" fillId="0" borderId="0" xfId="0" applyNumberFormat="1" applyFont="1" applyFill="1" applyBorder="1" applyAlignment="1" applyProtection="1">
      <alignment horizontal="center" vertical="center"/>
    </xf>
    <xf numFmtId="0" fontId="20" fillId="0" borderId="0" xfId="0" applyNumberFormat="1" applyFont="1" applyFill="1" applyBorder="1" applyAlignment="1" applyProtection="1">
      <alignment horizontal="left" vertical="center" wrapText="1"/>
    </xf>
    <xf numFmtId="0" fontId="20" fillId="0" borderId="0" xfId="0" applyNumberFormat="1" applyFont="1" applyFill="1" applyBorder="1" applyAlignment="1" applyProtection="1">
      <alignment vertical="center"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33" fillId="0" borderId="0" xfId="0" applyNumberFormat="1" applyFont="1" applyFill="1" applyBorder="1" applyAlignment="1" applyProtection="1">
      <alignment horizontal="center" vertical="center"/>
    </xf>
    <xf numFmtId="0" fontId="24"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4" fillId="0" borderId="0" xfId="0" applyFont="1" applyFill="1" applyBorder="1" applyAlignment="1">
      <alignment vertical="center" wrapText="1"/>
    </xf>
    <xf numFmtId="0" fontId="34" fillId="0" borderId="0" xfId="0" applyFont="1" applyFill="1" applyBorder="1" applyAlignment="1"/>
    <xf numFmtId="0" fontId="34" fillId="0" borderId="0" xfId="0" applyFont="1" applyFill="1" applyBorder="1" applyAlignment="1">
      <alignment wrapText="1"/>
    </xf>
    <xf numFmtId="0" fontId="18" fillId="0" borderId="0" xfId="0" applyFont="1" applyFill="1" applyAlignment="1">
      <alignment horizontal="center" vertical="center"/>
    </xf>
    <xf numFmtId="0" fontId="29" fillId="0" borderId="0" xfId="0" applyFont="1" applyFill="1" applyBorder="1" applyAlignment="1">
      <alignmen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0" fillId="0" borderId="0" xfId="0" applyFont="1" applyFill="1" applyBorder="1" applyAlignment="1">
      <alignment horizontal="right" vertical="top"/>
    </xf>
    <xf numFmtId="0" fontId="4" fillId="0" borderId="0" xfId="50" applyFont="1" applyFill="1" applyAlignment="1">
      <alignment vertical="center"/>
    </xf>
    <xf numFmtId="0" fontId="23" fillId="0" borderId="0" xfId="50" applyFont="1" applyFill="1" applyAlignment="1">
      <alignment vertical="center"/>
    </xf>
    <xf numFmtId="49" fontId="1" fillId="0" borderId="1" xfId="0" applyNumberFormat="1" applyFont="1" applyFill="1" applyBorder="1" applyAlignment="1" quotePrefix="1">
      <alignment horizontal="center"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0" Type="http://schemas.openxmlformats.org/officeDocument/2006/relationships/styles" Target="styles.xml"/><Relationship Id="rId7" Type="http://schemas.openxmlformats.org/officeDocument/2006/relationships/worksheet" Target="worksheets/sheet7.xml"/><Relationship Id="rId69" Type="http://schemas.openxmlformats.org/officeDocument/2006/relationships/sharedStrings" Target="sharedStrings.xml"/><Relationship Id="rId68" Type="http://schemas.openxmlformats.org/officeDocument/2006/relationships/theme" Target="theme/theme1.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A8" sqref="A8"/>
    </sheetView>
  </sheetViews>
  <sheetFormatPr defaultColWidth="16" defaultRowHeight="14.4" outlineLevelCol="5"/>
  <cols>
    <col min="1" max="1" width="29.5648148148148" customWidth="1"/>
    <col min="2" max="2" width="4.75" customWidth="1"/>
    <col min="3" max="3" width="17.1296296296296" customWidth="1"/>
    <col min="4" max="4" width="28.4444444444444" customWidth="1"/>
    <col min="5" max="5" width="4.75" customWidth="1"/>
    <col min="6" max="6" width="17.5" customWidth="1"/>
  </cols>
  <sheetData>
    <row r="1" s="240" customFormat="1" ht="22.5" customHeight="1" spans="1:6">
      <c r="A1" s="202" t="s">
        <v>0</v>
      </c>
      <c r="B1" s="202"/>
      <c r="C1" s="202"/>
      <c r="D1" s="202"/>
      <c r="E1" s="202"/>
      <c r="F1" s="202"/>
    </row>
    <row r="2" s="241" customFormat="1" ht="21" customHeight="1" spans="1:6">
      <c r="A2" s="201"/>
      <c r="B2" s="201"/>
      <c r="C2" s="201"/>
      <c r="D2" s="201"/>
      <c r="E2" s="201"/>
      <c r="F2" s="211" t="s">
        <v>1</v>
      </c>
    </row>
    <row r="3" s="241" customFormat="1" ht="21" customHeight="1" spans="1:6">
      <c r="A3" s="203" t="s">
        <v>2</v>
      </c>
      <c r="B3" s="201"/>
      <c r="C3" s="205"/>
      <c r="D3" s="201"/>
      <c r="E3" s="201"/>
      <c r="F3" s="211" t="s">
        <v>3</v>
      </c>
    </row>
    <row r="4" s="177" customFormat="1" ht="19" customHeight="1" spans="1:6">
      <c r="A4" s="181" t="s">
        <v>4</v>
      </c>
      <c r="B4" s="181" t="s">
        <v>5</v>
      </c>
      <c r="C4" s="181" t="s">
        <v>5</v>
      </c>
      <c r="D4" s="181" t="s">
        <v>6</v>
      </c>
      <c r="E4" s="181" t="s">
        <v>5</v>
      </c>
      <c r="F4" s="181" t="s">
        <v>5</v>
      </c>
    </row>
    <row r="5" s="177" customFormat="1" ht="19" customHeight="1" spans="1:6">
      <c r="A5" s="181" t="s">
        <v>7</v>
      </c>
      <c r="B5" s="181" t="s">
        <v>8</v>
      </c>
      <c r="C5" s="181" t="s">
        <v>9</v>
      </c>
      <c r="D5" s="181" t="s">
        <v>10</v>
      </c>
      <c r="E5" s="181" t="s">
        <v>8</v>
      </c>
      <c r="F5" s="181" t="s">
        <v>9</v>
      </c>
    </row>
    <row r="6" s="177" customFormat="1" ht="19" customHeight="1" spans="1:6">
      <c r="A6" s="181" t="s">
        <v>11</v>
      </c>
      <c r="B6" s="181" t="s">
        <v>5</v>
      </c>
      <c r="C6" s="181" t="s">
        <v>12</v>
      </c>
      <c r="D6" s="181" t="s">
        <v>11</v>
      </c>
      <c r="E6" s="181" t="s">
        <v>5</v>
      </c>
      <c r="F6" s="181" t="s">
        <v>13</v>
      </c>
    </row>
    <row r="7" s="177" customFormat="1" ht="19" customHeight="1" spans="1:6">
      <c r="A7" s="182" t="s">
        <v>14</v>
      </c>
      <c r="B7" s="181" t="s">
        <v>12</v>
      </c>
      <c r="C7" s="196">
        <v>279070966.27</v>
      </c>
      <c r="D7" s="182" t="s">
        <v>15</v>
      </c>
      <c r="E7" s="181" t="s">
        <v>16</v>
      </c>
      <c r="F7" s="196">
        <v>100000</v>
      </c>
    </row>
    <row r="8" s="177" customFormat="1" ht="19" customHeight="1" spans="1:6">
      <c r="A8" s="182" t="s">
        <v>17</v>
      </c>
      <c r="B8" s="181" t="s">
        <v>13</v>
      </c>
      <c r="C8" s="196">
        <v>33660300</v>
      </c>
      <c r="D8" s="182" t="s">
        <v>18</v>
      </c>
      <c r="E8" s="181" t="s">
        <v>19</v>
      </c>
      <c r="F8" s="196">
        <v>0</v>
      </c>
    </row>
    <row r="9" s="177" customFormat="1" ht="19" customHeight="1" spans="1:6">
      <c r="A9" s="182" t="s">
        <v>20</v>
      </c>
      <c r="B9" s="181" t="s">
        <v>21</v>
      </c>
      <c r="C9" s="196">
        <v>0</v>
      </c>
      <c r="D9" s="182" t="s">
        <v>22</v>
      </c>
      <c r="E9" s="181" t="s">
        <v>23</v>
      </c>
      <c r="F9" s="196">
        <v>0</v>
      </c>
    </row>
    <row r="10" s="177" customFormat="1" ht="19" customHeight="1" spans="1:6">
      <c r="A10" s="182" t="s">
        <v>24</v>
      </c>
      <c r="B10" s="181" t="s">
        <v>25</v>
      </c>
      <c r="C10" s="196">
        <v>0</v>
      </c>
      <c r="D10" s="182" t="s">
        <v>26</v>
      </c>
      <c r="E10" s="181" t="s">
        <v>27</v>
      </c>
      <c r="F10" s="196">
        <v>0</v>
      </c>
    </row>
    <row r="11" s="177" customFormat="1" ht="19" customHeight="1" spans="1:6">
      <c r="A11" s="182" t="s">
        <v>28</v>
      </c>
      <c r="B11" s="181" t="s">
        <v>29</v>
      </c>
      <c r="C11" s="196">
        <v>0</v>
      </c>
      <c r="D11" s="182" t="s">
        <v>30</v>
      </c>
      <c r="E11" s="181" t="s">
        <v>31</v>
      </c>
      <c r="F11" s="196">
        <v>0</v>
      </c>
    </row>
    <row r="12" s="177" customFormat="1" ht="19" customHeight="1" spans="1:6">
      <c r="A12" s="182" t="s">
        <v>32</v>
      </c>
      <c r="B12" s="181" t="s">
        <v>33</v>
      </c>
      <c r="C12" s="196">
        <v>0</v>
      </c>
      <c r="D12" s="182" t="s">
        <v>34</v>
      </c>
      <c r="E12" s="181" t="s">
        <v>35</v>
      </c>
      <c r="F12" s="196">
        <v>0</v>
      </c>
    </row>
    <row r="13" s="177" customFormat="1" ht="19" customHeight="1" spans="1:6">
      <c r="A13" s="182" t="s">
        <v>36</v>
      </c>
      <c r="B13" s="181" t="s">
        <v>37</v>
      </c>
      <c r="C13" s="196">
        <v>0</v>
      </c>
      <c r="D13" s="182" t="s">
        <v>38</v>
      </c>
      <c r="E13" s="181" t="s">
        <v>39</v>
      </c>
      <c r="F13" s="196">
        <v>0</v>
      </c>
    </row>
    <row r="14" s="177" customFormat="1" ht="19" customHeight="1" spans="1:6">
      <c r="A14" s="182" t="s">
        <v>40</v>
      </c>
      <c r="B14" s="181" t="s">
        <v>41</v>
      </c>
      <c r="C14" s="196">
        <v>0</v>
      </c>
      <c r="D14" s="182" t="s">
        <v>42</v>
      </c>
      <c r="E14" s="181" t="s">
        <v>43</v>
      </c>
      <c r="F14" s="196">
        <v>3540335.14</v>
      </c>
    </row>
    <row r="15" s="177" customFormat="1" ht="19" customHeight="1" spans="1:6">
      <c r="A15" s="182" t="s">
        <v>5</v>
      </c>
      <c r="B15" s="181" t="s">
        <v>44</v>
      </c>
      <c r="C15" s="196"/>
      <c r="D15" s="182" t="s">
        <v>45</v>
      </c>
      <c r="E15" s="181" t="s">
        <v>46</v>
      </c>
      <c r="F15" s="196">
        <v>1139611.92</v>
      </c>
    </row>
    <row r="16" s="177" customFormat="1" ht="19" customHeight="1" spans="1:6">
      <c r="A16" s="182" t="s">
        <v>5</v>
      </c>
      <c r="B16" s="181" t="s">
        <v>47</v>
      </c>
      <c r="C16" s="196"/>
      <c r="D16" s="182" t="s">
        <v>48</v>
      </c>
      <c r="E16" s="181" t="s">
        <v>49</v>
      </c>
      <c r="F16" s="196">
        <v>54021997.58</v>
      </c>
    </row>
    <row r="17" s="177" customFormat="1" ht="19" customHeight="1" spans="1:6">
      <c r="A17" s="182" t="s">
        <v>5</v>
      </c>
      <c r="B17" s="181" t="s">
        <v>50</v>
      </c>
      <c r="C17" s="196"/>
      <c r="D17" s="182" t="s">
        <v>51</v>
      </c>
      <c r="E17" s="181" t="s">
        <v>52</v>
      </c>
      <c r="F17" s="196">
        <v>34050724.05</v>
      </c>
    </row>
    <row r="18" s="177" customFormat="1" ht="19" customHeight="1" spans="1:6">
      <c r="A18" s="182" t="s">
        <v>5</v>
      </c>
      <c r="B18" s="181" t="s">
        <v>53</v>
      </c>
      <c r="C18" s="196"/>
      <c r="D18" s="182" t="s">
        <v>54</v>
      </c>
      <c r="E18" s="181" t="s">
        <v>55</v>
      </c>
      <c r="F18" s="196">
        <v>168581560.58</v>
      </c>
    </row>
    <row r="19" s="177" customFormat="1" ht="19" customHeight="1" spans="1:6">
      <c r="A19" s="182" t="s">
        <v>5</v>
      </c>
      <c r="B19" s="181" t="s">
        <v>56</v>
      </c>
      <c r="C19" s="196"/>
      <c r="D19" s="182" t="s">
        <v>57</v>
      </c>
      <c r="E19" s="181" t="s">
        <v>58</v>
      </c>
      <c r="F19" s="196">
        <v>0</v>
      </c>
    </row>
    <row r="20" s="177" customFormat="1" ht="19" customHeight="1" spans="1:6">
      <c r="A20" s="182" t="s">
        <v>5</v>
      </c>
      <c r="B20" s="181" t="s">
        <v>59</v>
      </c>
      <c r="C20" s="196"/>
      <c r="D20" s="182" t="s">
        <v>60</v>
      </c>
      <c r="E20" s="181" t="s">
        <v>61</v>
      </c>
      <c r="F20" s="196">
        <v>0</v>
      </c>
    </row>
    <row r="21" s="177" customFormat="1" ht="19" customHeight="1" spans="1:6">
      <c r="A21" s="182" t="s">
        <v>5</v>
      </c>
      <c r="B21" s="181" t="s">
        <v>62</v>
      </c>
      <c r="C21" s="196"/>
      <c r="D21" s="182" t="s">
        <v>63</v>
      </c>
      <c r="E21" s="181" t="s">
        <v>64</v>
      </c>
      <c r="F21" s="196">
        <v>0</v>
      </c>
    </row>
    <row r="22" s="177" customFormat="1" ht="19" customHeight="1" spans="1:6">
      <c r="A22" s="182" t="s">
        <v>5</v>
      </c>
      <c r="B22" s="181" t="s">
        <v>65</v>
      </c>
      <c r="C22" s="196"/>
      <c r="D22" s="182" t="s">
        <v>66</v>
      </c>
      <c r="E22" s="181" t="s">
        <v>67</v>
      </c>
      <c r="F22" s="196">
        <v>0</v>
      </c>
    </row>
    <row r="23" s="177" customFormat="1" ht="19" customHeight="1" spans="1:6">
      <c r="A23" s="182" t="s">
        <v>5</v>
      </c>
      <c r="B23" s="181" t="s">
        <v>68</v>
      </c>
      <c r="C23" s="196"/>
      <c r="D23" s="182" t="s">
        <v>69</v>
      </c>
      <c r="E23" s="181" t="s">
        <v>70</v>
      </c>
      <c r="F23" s="196">
        <v>0</v>
      </c>
    </row>
    <row r="24" s="177" customFormat="1" ht="19" customHeight="1" spans="1:6">
      <c r="A24" s="182" t="s">
        <v>5</v>
      </c>
      <c r="B24" s="181" t="s">
        <v>71</v>
      </c>
      <c r="C24" s="196"/>
      <c r="D24" s="182" t="s">
        <v>72</v>
      </c>
      <c r="E24" s="181" t="s">
        <v>73</v>
      </c>
      <c r="F24" s="196">
        <v>0</v>
      </c>
    </row>
    <row r="25" s="177" customFormat="1" ht="19" customHeight="1" spans="1:6">
      <c r="A25" s="182" t="s">
        <v>5</v>
      </c>
      <c r="B25" s="181" t="s">
        <v>74</v>
      </c>
      <c r="C25" s="196"/>
      <c r="D25" s="182" t="s">
        <v>75</v>
      </c>
      <c r="E25" s="181" t="s">
        <v>76</v>
      </c>
      <c r="F25" s="196">
        <v>51347037</v>
      </c>
    </row>
    <row r="26" s="177" customFormat="1" ht="19" customHeight="1" spans="1:6">
      <c r="A26" s="182" t="s">
        <v>5</v>
      </c>
      <c r="B26" s="181" t="s">
        <v>77</v>
      </c>
      <c r="C26" s="196"/>
      <c r="D26" s="182" t="s">
        <v>78</v>
      </c>
      <c r="E26" s="181" t="s">
        <v>79</v>
      </c>
      <c r="F26" s="196">
        <v>0</v>
      </c>
    </row>
    <row r="27" s="177" customFormat="1" ht="19" customHeight="1" spans="1:6">
      <c r="A27" s="182" t="s">
        <v>5</v>
      </c>
      <c r="B27" s="181" t="s">
        <v>80</v>
      </c>
      <c r="C27" s="196"/>
      <c r="D27" s="182" t="s">
        <v>81</v>
      </c>
      <c r="E27" s="181" t="s">
        <v>82</v>
      </c>
      <c r="F27" s="196">
        <v>0</v>
      </c>
    </row>
    <row r="28" s="177" customFormat="1" ht="19" customHeight="1" spans="1:6">
      <c r="A28" s="182" t="s">
        <v>5</v>
      </c>
      <c r="B28" s="181" t="s">
        <v>83</v>
      </c>
      <c r="C28" s="196"/>
      <c r="D28" s="182" t="s">
        <v>84</v>
      </c>
      <c r="E28" s="181" t="s">
        <v>85</v>
      </c>
      <c r="F28" s="196">
        <v>0</v>
      </c>
    </row>
    <row r="29" s="177" customFormat="1" ht="19" customHeight="1" spans="1:6">
      <c r="A29" s="182" t="s">
        <v>5</v>
      </c>
      <c r="B29" s="181" t="s">
        <v>86</v>
      </c>
      <c r="C29" s="196"/>
      <c r="D29" s="182" t="s">
        <v>87</v>
      </c>
      <c r="E29" s="181" t="s">
        <v>88</v>
      </c>
      <c r="F29" s="196">
        <v>0</v>
      </c>
    </row>
    <row r="30" s="177" customFormat="1" ht="19" customHeight="1" spans="1:6">
      <c r="A30" s="181" t="s">
        <v>5</v>
      </c>
      <c r="B30" s="181" t="s">
        <v>89</v>
      </c>
      <c r="C30" s="196"/>
      <c r="D30" s="182" t="s">
        <v>90</v>
      </c>
      <c r="E30" s="181" t="s">
        <v>91</v>
      </c>
      <c r="F30" s="196">
        <v>0</v>
      </c>
    </row>
    <row r="31" s="177" customFormat="1" ht="19" customHeight="1" spans="1:6">
      <c r="A31" s="181" t="s">
        <v>5</v>
      </c>
      <c r="B31" s="181" t="s">
        <v>92</v>
      </c>
      <c r="C31" s="196"/>
      <c r="D31" s="182" t="s">
        <v>93</v>
      </c>
      <c r="E31" s="181" t="s">
        <v>94</v>
      </c>
      <c r="F31" s="196">
        <v>0</v>
      </c>
    </row>
    <row r="32" s="177" customFormat="1" ht="19" customHeight="1" spans="1:6">
      <c r="A32" s="181" t="s">
        <v>5</v>
      </c>
      <c r="B32" s="181" t="s">
        <v>95</v>
      </c>
      <c r="C32" s="196"/>
      <c r="D32" s="182" t="s">
        <v>96</v>
      </c>
      <c r="E32" s="181" t="s">
        <v>97</v>
      </c>
      <c r="F32" s="196">
        <v>0</v>
      </c>
    </row>
    <row r="33" s="177" customFormat="1" ht="19" customHeight="1" spans="1:6">
      <c r="A33" s="181" t="s">
        <v>98</v>
      </c>
      <c r="B33" s="181" t="s">
        <v>99</v>
      </c>
      <c r="C33" s="196">
        <v>312731266.27</v>
      </c>
      <c r="D33" s="181" t="s">
        <v>100</v>
      </c>
      <c r="E33" s="181" t="s">
        <v>101</v>
      </c>
      <c r="F33" s="196">
        <v>312781266.27</v>
      </c>
    </row>
    <row r="34" s="177" customFormat="1" ht="19" customHeight="1" spans="1:6">
      <c r="A34" s="181" t="s">
        <v>102</v>
      </c>
      <c r="B34" s="181" t="s">
        <v>103</v>
      </c>
      <c r="C34" s="196">
        <v>0</v>
      </c>
      <c r="D34" s="182" t="s">
        <v>104</v>
      </c>
      <c r="E34" s="181" t="s">
        <v>105</v>
      </c>
      <c r="F34" s="196">
        <v>0</v>
      </c>
    </row>
    <row r="35" s="177" customFormat="1" ht="19" customHeight="1" spans="1:6">
      <c r="A35" s="181" t="s">
        <v>106</v>
      </c>
      <c r="B35" s="181" t="s">
        <v>107</v>
      </c>
      <c r="C35" s="196">
        <v>16189021.75</v>
      </c>
      <c r="D35" s="182" t="s">
        <v>108</v>
      </c>
      <c r="E35" s="181" t="s">
        <v>109</v>
      </c>
      <c r="F35" s="196">
        <v>16139021.75</v>
      </c>
    </row>
    <row r="36" s="177" customFormat="1" ht="19" customHeight="1" spans="1:6">
      <c r="A36" s="181" t="s">
        <v>110</v>
      </c>
      <c r="B36" s="181" t="s">
        <v>111</v>
      </c>
      <c r="C36" s="196">
        <v>328920288.02</v>
      </c>
      <c r="D36" s="181" t="s">
        <v>110</v>
      </c>
      <c r="E36" s="181" t="s">
        <v>112</v>
      </c>
      <c r="F36" s="196">
        <v>328920288.02</v>
      </c>
    </row>
    <row r="37" s="177" customFormat="1" ht="19" customHeight="1" spans="1:6">
      <c r="A37" s="186" t="s">
        <v>113</v>
      </c>
      <c r="B37" s="186" t="s">
        <v>5</v>
      </c>
      <c r="C37" s="186" t="s">
        <v>5</v>
      </c>
      <c r="D37" s="186" t="s">
        <v>5</v>
      </c>
      <c r="E37" s="186" t="s">
        <v>5</v>
      </c>
      <c r="F37" s="186" t="s">
        <v>5</v>
      </c>
    </row>
  </sheetData>
  <mergeCells count="4">
    <mergeCell ref="A1:F1"/>
    <mergeCell ref="A4:C4"/>
    <mergeCell ref="D4:F4"/>
    <mergeCell ref="A37:F37"/>
  </mergeCells>
  <pageMargins left="0.550694444444444" right="0.354166666666667" top="0.75" bottom="0.75" header="0.3" footer="0.3"/>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57"/>
  <sheetViews>
    <sheetView workbookViewId="0">
      <selection activeCell="D11" sqref="D11"/>
    </sheetView>
  </sheetViews>
  <sheetFormatPr defaultColWidth="16" defaultRowHeight="14.4"/>
  <cols>
    <col min="1" max="3" width="3.25" customWidth="1"/>
    <col min="4" max="4" width="36.6666666666667" customWidth="1"/>
    <col min="5" max="12" width="14.8796296296296" customWidth="1"/>
  </cols>
  <sheetData>
    <row r="1" s="187" customFormat="1" ht="29.25" customHeight="1" spans="1:12">
      <c r="A1" s="201"/>
      <c r="B1" s="201"/>
      <c r="C1" s="201"/>
      <c r="D1" s="201"/>
      <c r="E1" s="201"/>
      <c r="F1" s="201"/>
      <c r="G1" s="202" t="s">
        <v>114</v>
      </c>
      <c r="H1" s="201"/>
      <c r="I1" s="201"/>
      <c r="J1" s="201"/>
      <c r="K1" s="201"/>
      <c r="L1" s="201"/>
    </row>
    <row r="2" s="187" customFormat="1" ht="18" customHeight="1" spans="1:12">
      <c r="A2" s="201"/>
      <c r="B2" s="201"/>
      <c r="C2" s="201"/>
      <c r="D2" s="201"/>
      <c r="E2" s="201"/>
      <c r="F2" s="201"/>
      <c r="G2" s="201"/>
      <c r="H2" s="201"/>
      <c r="I2" s="201"/>
      <c r="J2" s="201"/>
      <c r="K2" s="201"/>
      <c r="L2" s="211" t="s">
        <v>115</v>
      </c>
    </row>
    <row r="3" s="187" customFormat="1" ht="18" customHeight="1" spans="1:12">
      <c r="A3" s="203" t="s">
        <v>2</v>
      </c>
      <c r="B3" s="201"/>
      <c r="C3" s="201"/>
      <c r="D3" s="201"/>
      <c r="E3" s="201"/>
      <c r="F3" s="201"/>
      <c r="G3" s="205"/>
      <c r="H3" s="201"/>
      <c r="I3" s="201"/>
      <c r="J3" s="201"/>
      <c r="K3" s="201"/>
      <c r="L3" s="211" t="s">
        <v>3</v>
      </c>
    </row>
    <row r="4" s="177" customFormat="1" ht="19" customHeight="1" spans="1:12">
      <c r="A4" s="181" t="s">
        <v>7</v>
      </c>
      <c r="B4" s="181" t="s">
        <v>5</v>
      </c>
      <c r="C4" s="181" t="s">
        <v>5</v>
      </c>
      <c r="D4" s="181" t="s">
        <v>5</v>
      </c>
      <c r="E4" s="190" t="s">
        <v>98</v>
      </c>
      <c r="F4" s="190" t="s">
        <v>116</v>
      </c>
      <c r="G4" s="190" t="s">
        <v>117</v>
      </c>
      <c r="H4" s="190" t="s">
        <v>118</v>
      </c>
      <c r="I4" s="190" t="s">
        <v>5</v>
      </c>
      <c r="J4" s="190" t="s">
        <v>119</v>
      </c>
      <c r="K4" s="190" t="s">
        <v>120</v>
      </c>
      <c r="L4" s="190" t="s">
        <v>121</v>
      </c>
    </row>
    <row r="5" s="177" customFormat="1" ht="19" customHeight="1" spans="1:12">
      <c r="A5" s="190" t="s">
        <v>122</v>
      </c>
      <c r="B5" s="190" t="s">
        <v>5</v>
      </c>
      <c r="C5" s="190" t="s">
        <v>5</v>
      </c>
      <c r="D5" s="181" t="s">
        <v>123</v>
      </c>
      <c r="E5" s="190" t="s">
        <v>5</v>
      </c>
      <c r="F5" s="190" t="s">
        <v>5</v>
      </c>
      <c r="G5" s="190" t="s">
        <v>5</v>
      </c>
      <c r="H5" s="190" t="s">
        <v>124</v>
      </c>
      <c r="I5" s="190" t="s">
        <v>125</v>
      </c>
      <c r="J5" s="190" t="s">
        <v>5</v>
      </c>
      <c r="K5" s="190" t="s">
        <v>5</v>
      </c>
      <c r="L5" s="190" t="s">
        <v>124</v>
      </c>
    </row>
    <row r="6" s="177" customFormat="1" ht="19" customHeight="1" spans="1:12">
      <c r="A6" s="190" t="s">
        <v>5</v>
      </c>
      <c r="B6" s="190" t="s">
        <v>5</v>
      </c>
      <c r="C6" s="190" t="s">
        <v>5</v>
      </c>
      <c r="D6" s="181" t="s">
        <v>5</v>
      </c>
      <c r="E6" s="190" t="s">
        <v>5</v>
      </c>
      <c r="F6" s="190" t="s">
        <v>5</v>
      </c>
      <c r="G6" s="190" t="s">
        <v>5</v>
      </c>
      <c r="H6" s="190" t="s">
        <v>5</v>
      </c>
      <c r="I6" s="190" t="s">
        <v>5</v>
      </c>
      <c r="J6" s="190" t="s">
        <v>5</v>
      </c>
      <c r="K6" s="190" t="s">
        <v>5</v>
      </c>
      <c r="L6" s="190" t="s">
        <v>5</v>
      </c>
    </row>
    <row r="7" s="177" customFormat="1" ht="19" customHeight="1" spans="1:12">
      <c r="A7" s="190" t="s">
        <v>5</v>
      </c>
      <c r="B7" s="190" t="s">
        <v>5</v>
      </c>
      <c r="C7" s="190" t="s">
        <v>5</v>
      </c>
      <c r="D7" s="181" t="s">
        <v>5</v>
      </c>
      <c r="E7" s="190" t="s">
        <v>5</v>
      </c>
      <c r="F7" s="190" t="s">
        <v>5</v>
      </c>
      <c r="G7" s="190" t="s">
        <v>5</v>
      </c>
      <c r="H7" s="190" t="s">
        <v>5</v>
      </c>
      <c r="I7" s="190" t="s">
        <v>5</v>
      </c>
      <c r="J7" s="190" t="s">
        <v>5</v>
      </c>
      <c r="K7" s="190" t="s">
        <v>5</v>
      </c>
      <c r="L7" s="190" t="s">
        <v>5</v>
      </c>
    </row>
    <row r="8" s="177" customFormat="1" ht="19" customHeight="1" spans="1:12">
      <c r="A8" s="181" t="s">
        <v>126</v>
      </c>
      <c r="B8" s="181" t="s">
        <v>127</v>
      </c>
      <c r="C8" s="181" t="s">
        <v>128</v>
      </c>
      <c r="D8" s="181" t="s">
        <v>11</v>
      </c>
      <c r="E8" s="190" t="s">
        <v>12</v>
      </c>
      <c r="F8" s="190" t="s">
        <v>13</v>
      </c>
      <c r="G8" s="190" t="s">
        <v>21</v>
      </c>
      <c r="H8" s="190" t="s">
        <v>25</v>
      </c>
      <c r="I8" s="190" t="s">
        <v>29</v>
      </c>
      <c r="J8" s="190" t="s">
        <v>33</v>
      </c>
      <c r="K8" s="190" t="s">
        <v>37</v>
      </c>
      <c r="L8" s="190" t="s">
        <v>41</v>
      </c>
    </row>
    <row r="9" s="177" customFormat="1" ht="19" customHeight="1" spans="1:12">
      <c r="A9" s="181" t="s">
        <v>5</v>
      </c>
      <c r="B9" s="181" t="s">
        <v>5</v>
      </c>
      <c r="C9" s="181" t="s">
        <v>5</v>
      </c>
      <c r="D9" s="181" t="s">
        <v>129</v>
      </c>
      <c r="E9" s="196">
        <v>312731266.27</v>
      </c>
      <c r="F9" s="196">
        <v>312731266.27</v>
      </c>
      <c r="G9" s="196">
        <v>0</v>
      </c>
      <c r="H9" s="196">
        <v>0</v>
      </c>
      <c r="I9" s="196">
        <v>0</v>
      </c>
      <c r="J9" s="196">
        <v>0</v>
      </c>
      <c r="K9" s="196">
        <v>0</v>
      </c>
      <c r="L9" s="196">
        <v>0</v>
      </c>
    </row>
    <row r="10" s="177" customFormat="1" ht="19" customHeight="1" spans="1:12">
      <c r="A10" s="197" t="s">
        <v>130</v>
      </c>
      <c r="B10" s="198"/>
      <c r="C10" s="198"/>
      <c r="D10" s="198" t="s">
        <v>131</v>
      </c>
      <c r="E10" s="196">
        <v>100000</v>
      </c>
      <c r="F10" s="196">
        <v>100000</v>
      </c>
      <c r="G10" s="196">
        <v>0</v>
      </c>
      <c r="H10" s="196">
        <v>0</v>
      </c>
      <c r="I10" s="196">
        <v>0</v>
      </c>
      <c r="J10" s="196">
        <v>0</v>
      </c>
      <c r="K10" s="196">
        <v>0</v>
      </c>
      <c r="L10" s="196">
        <v>0</v>
      </c>
    </row>
    <row r="11" s="177" customFormat="1" ht="19" customHeight="1" spans="1:12">
      <c r="A11" s="197" t="s">
        <v>132</v>
      </c>
      <c r="B11" s="198"/>
      <c r="C11" s="198"/>
      <c r="D11" s="198" t="s">
        <v>133</v>
      </c>
      <c r="E11" s="196">
        <v>100000</v>
      </c>
      <c r="F11" s="196">
        <v>100000</v>
      </c>
      <c r="G11" s="196">
        <v>0</v>
      </c>
      <c r="H11" s="196">
        <v>0</v>
      </c>
      <c r="I11" s="196">
        <v>0</v>
      </c>
      <c r="J11" s="196">
        <v>0</v>
      </c>
      <c r="K11" s="196">
        <v>0</v>
      </c>
      <c r="L11" s="196">
        <v>0</v>
      </c>
    </row>
    <row r="12" s="177" customFormat="1" ht="19" customHeight="1" spans="1:12">
      <c r="A12" s="197" t="s">
        <v>134</v>
      </c>
      <c r="B12" s="198"/>
      <c r="C12" s="198"/>
      <c r="D12" s="198" t="s">
        <v>135</v>
      </c>
      <c r="E12" s="196">
        <v>100000</v>
      </c>
      <c r="F12" s="196">
        <v>100000</v>
      </c>
      <c r="G12" s="196">
        <v>0</v>
      </c>
      <c r="H12" s="196">
        <v>0</v>
      </c>
      <c r="I12" s="196">
        <v>0</v>
      </c>
      <c r="J12" s="196">
        <v>0</v>
      </c>
      <c r="K12" s="196">
        <v>0</v>
      </c>
      <c r="L12" s="196">
        <v>0</v>
      </c>
    </row>
    <row r="13" s="177" customFormat="1" ht="19" customHeight="1" spans="1:12">
      <c r="A13" s="197" t="s">
        <v>136</v>
      </c>
      <c r="B13" s="198"/>
      <c r="C13" s="198"/>
      <c r="D13" s="198" t="s">
        <v>137</v>
      </c>
      <c r="E13" s="196">
        <v>3540335.14</v>
      </c>
      <c r="F13" s="196">
        <v>3540335.14</v>
      </c>
      <c r="G13" s="196">
        <v>0</v>
      </c>
      <c r="H13" s="196">
        <v>0</v>
      </c>
      <c r="I13" s="196">
        <v>0</v>
      </c>
      <c r="J13" s="196">
        <v>0</v>
      </c>
      <c r="K13" s="196">
        <v>0</v>
      </c>
      <c r="L13" s="196">
        <v>0</v>
      </c>
    </row>
    <row r="14" s="177" customFormat="1" ht="19" customHeight="1" spans="1:12">
      <c r="A14" s="197" t="s">
        <v>138</v>
      </c>
      <c r="B14" s="198"/>
      <c r="C14" s="198"/>
      <c r="D14" s="198" t="s">
        <v>139</v>
      </c>
      <c r="E14" s="196">
        <v>3470489.36</v>
      </c>
      <c r="F14" s="196">
        <v>3470489.36</v>
      </c>
      <c r="G14" s="196">
        <v>0</v>
      </c>
      <c r="H14" s="196">
        <v>0</v>
      </c>
      <c r="I14" s="196">
        <v>0</v>
      </c>
      <c r="J14" s="196">
        <v>0</v>
      </c>
      <c r="K14" s="196">
        <v>0</v>
      </c>
      <c r="L14" s="196">
        <v>0</v>
      </c>
    </row>
    <row r="15" s="177" customFormat="1" ht="19" customHeight="1" spans="1:12">
      <c r="A15" s="197" t="s">
        <v>140</v>
      </c>
      <c r="B15" s="198"/>
      <c r="C15" s="198"/>
      <c r="D15" s="198" t="s">
        <v>141</v>
      </c>
      <c r="E15" s="196">
        <v>710098</v>
      </c>
      <c r="F15" s="196">
        <v>710098</v>
      </c>
      <c r="G15" s="196">
        <v>0</v>
      </c>
      <c r="H15" s="196">
        <v>0</v>
      </c>
      <c r="I15" s="196">
        <v>0</v>
      </c>
      <c r="J15" s="196">
        <v>0</v>
      </c>
      <c r="K15" s="196">
        <v>0</v>
      </c>
      <c r="L15" s="196">
        <v>0</v>
      </c>
    </row>
    <row r="16" s="177" customFormat="1" ht="19" customHeight="1" spans="1:12">
      <c r="A16" s="197" t="s">
        <v>142</v>
      </c>
      <c r="B16" s="198"/>
      <c r="C16" s="198"/>
      <c r="D16" s="198" t="s">
        <v>143</v>
      </c>
      <c r="E16" s="196">
        <v>958000</v>
      </c>
      <c r="F16" s="196">
        <v>958000</v>
      </c>
      <c r="G16" s="196">
        <v>0</v>
      </c>
      <c r="H16" s="196">
        <v>0</v>
      </c>
      <c r="I16" s="196">
        <v>0</v>
      </c>
      <c r="J16" s="196">
        <v>0</v>
      </c>
      <c r="K16" s="196">
        <v>0</v>
      </c>
      <c r="L16" s="196">
        <v>0</v>
      </c>
    </row>
    <row r="17" s="177" customFormat="1" ht="19" customHeight="1" spans="1:12">
      <c r="A17" s="197" t="s">
        <v>144</v>
      </c>
      <c r="B17" s="198"/>
      <c r="C17" s="198"/>
      <c r="D17" s="198" t="s">
        <v>145</v>
      </c>
      <c r="E17" s="196">
        <v>1201594.24</v>
      </c>
      <c r="F17" s="196">
        <v>1201594.24</v>
      </c>
      <c r="G17" s="196">
        <v>0</v>
      </c>
      <c r="H17" s="196">
        <v>0</v>
      </c>
      <c r="I17" s="196">
        <v>0</v>
      </c>
      <c r="J17" s="196">
        <v>0</v>
      </c>
      <c r="K17" s="196">
        <v>0</v>
      </c>
      <c r="L17" s="196">
        <v>0</v>
      </c>
    </row>
    <row r="18" s="177" customFormat="1" ht="19" customHeight="1" spans="1:12">
      <c r="A18" s="197" t="s">
        <v>146</v>
      </c>
      <c r="B18" s="198"/>
      <c r="C18" s="198"/>
      <c r="D18" s="198" t="s">
        <v>147</v>
      </c>
      <c r="E18" s="196">
        <v>600797.12</v>
      </c>
      <c r="F18" s="196">
        <v>600797.12</v>
      </c>
      <c r="G18" s="196">
        <v>0</v>
      </c>
      <c r="H18" s="196">
        <v>0</v>
      </c>
      <c r="I18" s="196">
        <v>0</v>
      </c>
      <c r="J18" s="196">
        <v>0</v>
      </c>
      <c r="K18" s="196">
        <v>0</v>
      </c>
      <c r="L18" s="196">
        <v>0</v>
      </c>
    </row>
    <row r="19" s="177" customFormat="1" ht="19" customHeight="1" spans="1:12">
      <c r="A19" s="197" t="s">
        <v>148</v>
      </c>
      <c r="B19" s="198"/>
      <c r="C19" s="198"/>
      <c r="D19" s="198" t="s">
        <v>149</v>
      </c>
      <c r="E19" s="196">
        <v>69845.78</v>
      </c>
      <c r="F19" s="196">
        <v>69845.78</v>
      </c>
      <c r="G19" s="196">
        <v>0</v>
      </c>
      <c r="H19" s="196">
        <v>0</v>
      </c>
      <c r="I19" s="196">
        <v>0</v>
      </c>
      <c r="J19" s="196">
        <v>0</v>
      </c>
      <c r="K19" s="196">
        <v>0</v>
      </c>
      <c r="L19" s="196">
        <v>0</v>
      </c>
    </row>
    <row r="20" s="177" customFormat="1" ht="19" customHeight="1" spans="1:12">
      <c r="A20" s="197" t="s">
        <v>150</v>
      </c>
      <c r="B20" s="198"/>
      <c r="C20" s="198"/>
      <c r="D20" s="198" t="s">
        <v>151</v>
      </c>
      <c r="E20" s="196">
        <v>20165.78</v>
      </c>
      <c r="F20" s="196">
        <v>20165.78</v>
      </c>
      <c r="G20" s="196">
        <v>0</v>
      </c>
      <c r="H20" s="196">
        <v>0</v>
      </c>
      <c r="I20" s="196">
        <v>0</v>
      </c>
      <c r="J20" s="196">
        <v>0</v>
      </c>
      <c r="K20" s="196">
        <v>0</v>
      </c>
      <c r="L20" s="196">
        <v>0</v>
      </c>
    </row>
    <row r="21" s="177" customFormat="1" ht="19" customHeight="1" spans="1:12">
      <c r="A21" s="197" t="s">
        <v>152</v>
      </c>
      <c r="B21" s="198"/>
      <c r="C21" s="198"/>
      <c r="D21" s="198" t="s">
        <v>153</v>
      </c>
      <c r="E21" s="196">
        <v>49680</v>
      </c>
      <c r="F21" s="196">
        <v>49680</v>
      </c>
      <c r="G21" s="196">
        <v>0</v>
      </c>
      <c r="H21" s="196">
        <v>0</v>
      </c>
      <c r="I21" s="196">
        <v>0</v>
      </c>
      <c r="J21" s="196">
        <v>0</v>
      </c>
      <c r="K21" s="196">
        <v>0</v>
      </c>
      <c r="L21" s="196">
        <v>0</v>
      </c>
    </row>
    <row r="22" s="177" customFormat="1" ht="19" customHeight="1" spans="1:12">
      <c r="A22" s="197" t="s">
        <v>154</v>
      </c>
      <c r="B22" s="198"/>
      <c r="C22" s="198"/>
      <c r="D22" s="198" t="s">
        <v>155</v>
      </c>
      <c r="E22" s="196">
        <v>1139611.92</v>
      </c>
      <c r="F22" s="196">
        <v>1139611.92</v>
      </c>
      <c r="G22" s="196">
        <v>0</v>
      </c>
      <c r="H22" s="196">
        <v>0</v>
      </c>
      <c r="I22" s="196">
        <v>0</v>
      </c>
      <c r="J22" s="196">
        <v>0</v>
      </c>
      <c r="K22" s="196">
        <v>0</v>
      </c>
      <c r="L22" s="196">
        <v>0</v>
      </c>
    </row>
    <row r="23" s="177" customFormat="1" ht="19" customHeight="1" spans="1:12">
      <c r="A23" s="197" t="s">
        <v>156</v>
      </c>
      <c r="B23" s="198"/>
      <c r="C23" s="198"/>
      <c r="D23" s="198" t="s">
        <v>157</v>
      </c>
      <c r="E23" s="196">
        <v>1139611.92</v>
      </c>
      <c r="F23" s="196">
        <v>1139611.92</v>
      </c>
      <c r="G23" s="196">
        <v>0</v>
      </c>
      <c r="H23" s="196">
        <v>0</v>
      </c>
      <c r="I23" s="196">
        <v>0</v>
      </c>
      <c r="J23" s="196">
        <v>0</v>
      </c>
      <c r="K23" s="196">
        <v>0</v>
      </c>
      <c r="L23" s="196">
        <v>0</v>
      </c>
    </row>
    <row r="24" s="177" customFormat="1" ht="19" customHeight="1" spans="1:12">
      <c r="A24" s="197" t="s">
        <v>158</v>
      </c>
      <c r="B24" s="198"/>
      <c r="C24" s="198"/>
      <c r="D24" s="198" t="s">
        <v>159</v>
      </c>
      <c r="E24" s="196">
        <v>1115484.46</v>
      </c>
      <c r="F24" s="196">
        <v>1115484.46</v>
      </c>
      <c r="G24" s="196">
        <v>0</v>
      </c>
      <c r="H24" s="196">
        <v>0</v>
      </c>
      <c r="I24" s="196">
        <v>0</v>
      </c>
      <c r="J24" s="196">
        <v>0</v>
      </c>
      <c r="K24" s="196">
        <v>0</v>
      </c>
      <c r="L24" s="196">
        <v>0</v>
      </c>
    </row>
    <row r="25" s="177" customFormat="1" ht="19" customHeight="1" spans="1:12">
      <c r="A25" s="197" t="s">
        <v>160</v>
      </c>
      <c r="B25" s="198"/>
      <c r="C25" s="198"/>
      <c r="D25" s="198" t="s">
        <v>161</v>
      </c>
      <c r="E25" s="196">
        <v>24127.46</v>
      </c>
      <c r="F25" s="196">
        <v>24127.46</v>
      </c>
      <c r="G25" s="196">
        <v>0</v>
      </c>
      <c r="H25" s="196">
        <v>0</v>
      </c>
      <c r="I25" s="196">
        <v>0</v>
      </c>
      <c r="J25" s="196">
        <v>0</v>
      </c>
      <c r="K25" s="196">
        <v>0</v>
      </c>
      <c r="L25" s="196">
        <v>0</v>
      </c>
    </row>
    <row r="26" s="177" customFormat="1" ht="19" customHeight="1" spans="1:12">
      <c r="A26" s="197" t="s">
        <v>162</v>
      </c>
      <c r="B26" s="198"/>
      <c r="C26" s="198"/>
      <c r="D26" s="198" t="s">
        <v>163</v>
      </c>
      <c r="E26" s="196">
        <v>54021997.58</v>
      </c>
      <c r="F26" s="196">
        <v>54021997.58</v>
      </c>
      <c r="G26" s="196">
        <v>0</v>
      </c>
      <c r="H26" s="196">
        <v>0</v>
      </c>
      <c r="I26" s="196">
        <v>0</v>
      </c>
      <c r="J26" s="196">
        <v>0</v>
      </c>
      <c r="K26" s="196">
        <v>0</v>
      </c>
      <c r="L26" s="196">
        <v>0</v>
      </c>
    </row>
    <row r="27" s="177" customFormat="1" ht="19" customHeight="1" spans="1:12">
      <c r="A27" s="197" t="s">
        <v>164</v>
      </c>
      <c r="B27" s="198"/>
      <c r="C27" s="198"/>
      <c r="D27" s="198" t="s">
        <v>165</v>
      </c>
      <c r="E27" s="196">
        <v>50021997.58</v>
      </c>
      <c r="F27" s="196">
        <v>50021997.58</v>
      </c>
      <c r="G27" s="196">
        <v>0</v>
      </c>
      <c r="H27" s="196">
        <v>0</v>
      </c>
      <c r="I27" s="196">
        <v>0</v>
      </c>
      <c r="J27" s="196">
        <v>0</v>
      </c>
      <c r="K27" s="196">
        <v>0</v>
      </c>
      <c r="L27" s="196">
        <v>0</v>
      </c>
    </row>
    <row r="28" s="177" customFormat="1" ht="19" customHeight="1" spans="1:12">
      <c r="A28" s="197" t="s">
        <v>166</v>
      </c>
      <c r="B28" s="198"/>
      <c r="C28" s="198"/>
      <c r="D28" s="198" t="s">
        <v>167</v>
      </c>
      <c r="E28" s="196">
        <v>50021997.58</v>
      </c>
      <c r="F28" s="196">
        <v>50021997.58</v>
      </c>
      <c r="G28" s="196">
        <v>0</v>
      </c>
      <c r="H28" s="196">
        <v>0</v>
      </c>
      <c r="I28" s="196">
        <v>0</v>
      </c>
      <c r="J28" s="196">
        <v>0</v>
      </c>
      <c r="K28" s="196">
        <v>0</v>
      </c>
      <c r="L28" s="196">
        <v>0</v>
      </c>
    </row>
    <row r="29" s="177" customFormat="1" ht="19" customHeight="1" spans="1:12">
      <c r="A29" s="197" t="s">
        <v>168</v>
      </c>
      <c r="B29" s="198"/>
      <c r="C29" s="198"/>
      <c r="D29" s="198" t="s">
        <v>169</v>
      </c>
      <c r="E29" s="196">
        <v>4000000</v>
      </c>
      <c r="F29" s="196">
        <v>4000000</v>
      </c>
      <c r="G29" s="196">
        <v>0</v>
      </c>
      <c r="H29" s="196">
        <v>0</v>
      </c>
      <c r="I29" s="196">
        <v>0</v>
      </c>
      <c r="J29" s="196">
        <v>0</v>
      </c>
      <c r="K29" s="196">
        <v>0</v>
      </c>
      <c r="L29" s="196">
        <v>0</v>
      </c>
    </row>
    <row r="30" s="177" customFormat="1" ht="19" customHeight="1" spans="1:12">
      <c r="A30" s="197" t="s">
        <v>170</v>
      </c>
      <c r="B30" s="198"/>
      <c r="C30" s="198"/>
      <c r="D30" s="198" t="s">
        <v>169</v>
      </c>
      <c r="E30" s="196">
        <v>4000000</v>
      </c>
      <c r="F30" s="196">
        <v>4000000</v>
      </c>
      <c r="G30" s="196">
        <v>0</v>
      </c>
      <c r="H30" s="196">
        <v>0</v>
      </c>
      <c r="I30" s="196">
        <v>0</v>
      </c>
      <c r="J30" s="196">
        <v>0</v>
      </c>
      <c r="K30" s="196">
        <v>0</v>
      </c>
      <c r="L30" s="196">
        <v>0</v>
      </c>
    </row>
    <row r="31" s="177" customFormat="1" ht="19" customHeight="1" spans="1:12">
      <c r="A31" s="197" t="s">
        <v>171</v>
      </c>
      <c r="B31" s="198"/>
      <c r="C31" s="198"/>
      <c r="D31" s="198" t="s">
        <v>172</v>
      </c>
      <c r="E31" s="196">
        <v>34050724.05</v>
      </c>
      <c r="F31" s="196">
        <v>34050724.05</v>
      </c>
      <c r="G31" s="196">
        <v>0</v>
      </c>
      <c r="H31" s="196">
        <v>0</v>
      </c>
      <c r="I31" s="196">
        <v>0</v>
      </c>
      <c r="J31" s="196">
        <v>0</v>
      </c>
      <c r="K31" s="196">
        <v>0</v>
      </c>
      <c r="L31" s="196">
        <v>0</v>
      </c>
    </row>
    <row r="32" s="177" customFormat="1" ht="19" customHeight="1" spans="1:12">
      <c r="A32" s="197" t="s">
        <v>173</v>
      </c>
      <c r="B32" s="198"/>
      <c r="C32" s="198"/>
      <c r="D32" s="198" t="s">
        <v>174</v>
      </c>
      <c r="E32" s="196">
        <v>567900</v>
      </c>
      <c r="F32" s="196">
        <v>567900</v>
      </c>
      <c r="G32" s="196">
        <v>0</v>
      </c>
      <c r="H32" s="196">
        <v>0</v>
      </c>
      <c r="I32" s="196">
        <v>0</v>
      </c>
      <c r="J32" s="196">
        <v>0</v>
      </c>
      <c r="K32" s="196">
        <v>0</v>
      </c>
      <c r="L32" s="196">
        <v>0</v>
      </c>
    </row>
    <row r="33" s="177" customFormat="1" ht="19" customHeight="1" spans="1:12">
      <c r="A33" s="197" t="s">
        <v>175</v>
      </c>
      <c r="B33" s="198"/>
      <c r="C33" s="198"/>
      <c r="D33" s="198" t="s">
        <v>176</v>
      </c>
      <c r="E33" s="196">
        <v>567900</v>
      </c>
      <c r="F33" s="196">
        <v>567900</v>
      </c>
      <c r="G33" s="196">
        <v>0</v>
      </c>
      <c r="H33" s="196">
        <v>0</v>
      </c>
      <c r="I33" s="196">
        <v>0</v>
      </c>
      <c r="J33" s="196">
        <v>0</v>
      </c>
      <c r="K33" s="196">
        <v>0</v>
      </c>
      <c r="L33" s="196">
        <v>0</v>
      </c>
    </row>
    <row r="34" s="177" customFormat="1" ht="19" customHeight="1" spans="1:12">
      <c r="A34" s="197" t="s">
        <v>177</v>
      </c>
      <c r="B34" s="198"/>
      <c r="C34" s="198"/>
      <c r="D34" s="198" t="s">
        <v>178</v>
      </c>
      <c r="E34" s="196">
        <v>33000000</v>
      </c>
      <c r="F34" s="196">
        <v>33000000</v>
      </c>
      <c r="G34" s="196">
        <v>0</v>
      </c>
      <c r="H34" s="196">
        <v>0</v>
      </c>
      <c r="I34" s="196">
        <v>0</v>
      </c>
      <c r="J34" s="196">
        <v>0</v>
      </c>
      <c r="K34" s="196">
        <v>0</v>
      </c>
      <c r="L34" s="196">
        <v>0</v>
      </c>
    </row>
    <row r="35" s="177" customFormat="1" ht="19" customHeight="1" spans="1:12">
      <c r="A35" s="197" t="s">
        <v>179</v>
      </c>
      <c r="B35" s="198"/>
      <c r="C35" s="198"/>
      <c r="D35" s="198" t="s">
        <v>180</v>
      </c>
      <c r="E35" s="196">
        <v>33000000</v>
      </c>
      <c r="F35" s="196">
        <v>33000000</v>
      </c>
      <c r="G35" s="196">
        <v>0</v>
      </c>
      <c r="H35" s="196">
        <v>0</v>
      </c>
      <c r="I35" s="196">
        <v>0</v>
      </c>
      <c r="J35" s="196">
        <v>0</v>
      </c>
      <c r="K35" s="196">
        <v>0</v>
      </c>
      <c r="L35" s="196">
        <v>0</v>
      </c>
    </row>
    <row r="36" s="177" customFormat="1" ht="19" customHeight="1" spans="1:12">
      <c r="A36" s="197" t="s">
        <v>181</v>
      </c>
      <c r="B36" s="198"/>
      <c r="C36" s="198"/>
      <c r="D36" s="198" t="s">
        <v>182</v>
      </c>
      <c r="E36" s="196">
        <v>482824.05</v>
      </c>
      <c r="F36" s="196">
        <v>482824.05</v>
      </c>
      <c r="G36" s="196">
        <v>0</v>
      </c>
      <c r="H36" s="196">
        <v>0</v>
      </c>
      <c r="I36" s="196">
        <v>0</v>
      </c>
      <c r="J36" s="196">
        <v>0</v>
      </c>
      <c r="K36" s="196">
        <v>0</v>
      </c>
      <c r="L36" s="196">
        <v>0</v>
      </c>
    </row>
    <row r="37" s="177" customFormat="1" ht="19" customHeight="1" spans="1:12">
      <c r="A37" s="197" t="s">
        <v>183</v>
      </c>
      <c r="B37" s="198"/>
      <c r="C37" s="198"/>
      <c r="D37" s="198" t="s">
        <v>182</v>
      </c>
      <c r="E37" s="196">
        <v>482824.05</v>
      </c>
      <c r="F37" s="196">
        <v>482824.05</v>
      </c>
      <c r="G37" s="196">
        <v>0</v>
      </c>
      <c r="H37" s="196">
        <v>0</v>
      </c>
      <c r="I37" s="196">
        <v>0</v>
      </c>
      <c r="J37" s="196">
        <v>0</v>
      </c>
      <c r="K37" s="196">
        <v>0</v>
      </c>
      <c r="L37" s="196">
        <v>0</v>
      </c>
    </row>
    <row r="38" s="177" customFormat="1" ht="19" customHeight="1" spans="1:12">
      <c r="A38" s="197" t="s">
        <v>184</v>
      </c>
      <c r="B38" s="198"/>
      <c r="C38" s="198"/>
      <c r="D38" s="198" t="s">
        <v>185</v>
      </c>
      <c r="E38" s="196">
        <v>168531560.58</v>
      </c>
      <c r="F38" s="196">
        <v>168531560.58</v>
      </c>
      <c r="G38" s="196">
        <v>0</v>
      </c>
      <c r="H38" s="196">
        <v>0</v>
      </c>
      <c r="I38" s="196">
        <v>0</v>
      </c>
      <c r="J38" s="196">
        <v>0</v>
      </c>
      <c r="K38" s="196">
        <v>0</v>
      </c>
      <c r="L38" s="196">
        <v>0</v>
      </c>
    </row>
    <row r="39" s="177" customFormat="1" ht="19" customHeight="1" spans="1:12">
      <c r="A39" s="197" t="s">
        <v>186</v>
      </c>
      <c r="B39" s="198"/>
      <c r="C39" s="198"/>
      <c r="D39" s="198" t="s">
        <v>187</v>
      </c>
      <c r="E39" s="196">
        <v>65577</v>
      </c>
      <c r="F39" s="196">
        <v>65577</v>
      </c>
      <c r="G39" s="196">
        <v>0</v>
      </c>
      <c r="H39" s="196">
        <v>0</v>
      </c>
      <c r="I39" s="196">
        <v>0</v>
      </c>
      <c r="J39" s="196">
        <v>0</v>
      </c>
      <c r="K39" s="196">
        <v>0</v>
      </c>
      <c r="L39" s="196">
        <v>0</v>
      </c>
    </row>
    <row r="40" s="177" customFormat="1" ht="19" customHeight="1" spans="1:12">
      <c r="A40" s="197" t="s">
        <v>188</v>
      </c>
      <c r="B40" s="198"/>
      <c r="C40" s="198"/>
      <c r="D40" s="198" t="s">
        <v>189</v>
      </c>
      <c r="E40" s="196">
        <v>65577</v>
      </c>
      <c r="F40" s="196">
        <v>65577</v>
      </c>
      <c r="G40" s="196">
        <v>0</v>
      </c>
      <c r="H40" s="196">
        <v>0</v>
      </c>
      <c r="I40" s="196">
        <v>0</v>
      </c>
      <c r="J40" s="196">
        <v>0</v>
      </c>
      <c r="K40" s="196">
        <v>0</v>
      </c>
      <c r="L40" s="196">
        <v>0</v>
      </c>
    </row>
    <row r="41" s="177" customFormat="1" ht="19" customHeight="1" spans="1:12">
      <c r="A41" s="197" t="s">
        <v>190</v>
      </c>
      <c r="B41" s="198"/>
      <c r="C41" s="198"/>
      <c r="D41" s="198" t="s">
        <v>191</v>
      </c>
      <c r="E41" s="196">
        <v>168373583.58</v>
      </c>
      <c r="F41" s="196">
        <v>168373583.58</v>
      </c>
      <c r="G41" s="196">
        <v>0</v>
      </c>
      <c r="H41" s="196">
        <v>0</v>
      </c>
      <c r="I41" s="196">
        <v>0</v>
      </c>
      <c r="J41" s="196">
        <v>0</v>
      </c>
      <c r="K41" s="196">
        <v>0</v>
      </c>
      <c r="L41" s="196">
        <v>0</v>
      </c>
    </row>
    <row r="42" s="177" customFormat="1" ht="19" customHeight="1" spans="1:12">
      <c r="A42" s="197" t="s">
        <v>192</v>
      </c>
      <c r="B42" s="198"/>
      <c r="C42" s="198"/>
      <c r="D42" s="198" t="s">
        <v>193</v>
      </c>
      <c r="E42" s="196">
        <v>11530099.81</v>
      </c>
      <c r="F42" s="196">
        <v>11530099.81</v>
      </c>
      <c r="G42" s="196">
        <v>0</v>
      </c>
      <c r="H42" s="196">
        <v>0</v>
      </c>
      <c r="I42" s="196">
        <v>0</v>
      </c>
      <c r="J42" s="196">
        <v>0</v>
      </c>
      <c r="K42" s="196">
        <v>0</v>
      </c>
      <c r="L42" s="196">
        <v>0</v>
      </c>
    </row>
    <row r="43" s="177" customFormat="1" ht="19" customHeight="1" spans="1:12">
      <c r="A43" s="197" t="s">
        <v>194</v>
      </c>
      <c r="B43" s="198"/>
      <c r="C43" s="198"/>
      <c r="D43" s="198" t="s">
        <v>195</v>
      </c>
      <c r="E43" s="196">
        <v>1541345.13</v>
      </c>
      <c r="F43" s="196">
        <v>1541345.13</v>
      </c>
      <c r="G43" s="196">
        <v>0</v>
      </c>
      <c r="H43" s="196">
        <v>0</v>
      </c>
      <c r="I43" s="196">
        <v>0</v>
      </c>
      <c r="J43" s="196">
        <v>0</v>
      </c>
      <c r="K43" s="196">
        <v>0</v>
      </c>
      <c r="L43" s="196">
        <v>0</v>
      </c>
    </row>
    <row r="44" s="177" customFormat="1" ht="19" customHeight="1" spans="1:12">
      <c r="A44" s="197" t="s">
        <v>196</v>
      </c>
      <c r="B44" s="198"/>
      <c r="C44" s="198"/>
      <c r="D44" s="198" t="s">
        <v>197</v>
      </c>
      <c r="E44" s="196">
        <v>50000</v>
      </c>
      <c r="F44" s="196">
        <v>50000</v>
      </c>
      <c r="G44" s="196">
        <v>0</v>
      </c>
      <c r="H44" s="196">
        <v>0</v>
      </c>
      <c r="I44" s="196">
        <v>0</v>
      </c>
      <c r="J44" s="196">
        <v>0</v>
      </c>
      <c r="K44" s="196">
        <v>0</v>
      </c>
      <c r="L44" s="196">
        <v>0</v>
      </c>
    </row>
    <row r="45" s="177" customFormat="1" ht="19" customHeight="1" spans="1:12">
      <c r="A45" s="197" t="s">
        <v>198</v>
      </c>
      <c r="B45" s="198"/>
      <c r="C45" s="198"/>
      <c r="D45" s="198" t="s">
        <v>199</v>
      </c>
      <c r="E45" s="196">
        <v>148952307.3</v>
      </c>
      <c r="F45" s="196">
        <v>148952307.3</v>
      </c>
      <c r="G45" s="196">
        <v>0</v>
      </c>
      <c r="H45" s="196">
        <v>0</v>
      </c>
      <c r="I45" s="196">
        <v>0</v>
      </c>
      <c r="J45" s="196">
        <v>0</v>
      </c>
      <c r="K45" s="196">
        <v>0</v>
      </c>
      <c r="L45" s="196">
        <v>0</v>
      </c>
    </row>
    <row r="46" s="177" customFormat="1" ht="19" customHeight="1" spans="1:12">
      <c r="A46" s="197" t="s">
        <v>200</v>
      </c>
      <c r="B46" s="198"/>
      <c r="C46" s="198"/>
      <c r="D46" s="198" t="s">
        <v>201</v>
      </c>
      <c r="E46" s="196">
        <v>5617432.7</v>
      </c>
      <c r="F46" s="196">
        <v>5617432.7</v>
      </c>
      <c r="G46" s="196">
        <v>0</v>
      </c>
      <c r="H46" s="196">
        <v>0</v>
      </c>
      <c r="I46" s="196">
        <v>0</v>
      </c>
      <c r="J46" s="196">
        <v>0</v>
      </c>
      <c r="K46" s="196">
        <v>0</v>
      </c>
      <c r="L46" s="196">
        <v>0</v>
      </c>
    </row>
    <row r="47" s="177" customFormat="1" ht="19" customHeight="1" spans="1:12">
      <c r="A47" s="197" t="s">
        <v>202</v>
      </c>
      <c r="B47" s="198"/>
      <c r="C47" s="198"/>
      <c r="D47" s="198" t="s">
        <v>203</v>
      </c>
      <c r="E47" s="196">
        <v>23000</v>
      </c>
      <c r="F47" s="196">
        <v>23000</v>
      </c>
      <c r="G47" s="196">
        <v>0</v>
      </c>
      <c r="H47" s="196">
        <v>0</v>
      </c>
      <c r="I47" s="196">
        <v>0</v>
      </c>
      <c r="J47" s="196">
        <v>0</v>
      </c>
      <c r="K47" s="196">
        <v>0</v>
      </c>
      <c r="L47" s="196">
        <v>0</v>
      </c>
    </row>
    <row r="48" s="177" customFormat="1" ht="19" customHeight="1" spans="1:12">
      <c r="A48" s="197" t="s">
        <v>204</v>
      </c>
      <c r="B48" s="198"/>
      <c r="C48" s="198"/>
      <c r="D48" s="198" t="s">
        <v>205</v>
      </c>
      <c r="E48" s="196">
        <v>545584</v>
      </c>
      <c r="F48" s="196">
        <v>545584</v>
      </c>
      <c r="G48" s="196">
        <v>0</v>
      </c>
      <c r="H48" s="196">
        <v>0</v>
      </c>
      <c r="I48" s="196">
        <v>0</v>
      </c>
      <c r="J48" s="196">
        <v>0</v>
      </c>
      <c r="K48" s="196">
        <v>0</v>
      </c>
      <c r="L48" s="196">
        <v>0</v>
      </c>
    </row>
    <row r="49" s="177" customFormat="1" ht="19" customHeight="1" spans="1:12">
      <c r="A49" s="197" t="s">
        <v>206</v>
      </c>
      <c r="B49" s="198"/>
      <c r="C49" s="198"/>
      <c r="D49" s="198" t="s">
        <v>207</v>
      </c>
      <c r="E49" s="196">
        <v>113814.64</v>
      </c>
      <c r="F49" s="196">
        <v>113814.64</v>
      </c>
      <c r="G49" s="196">
        <v>0</v>
      </c>
      <c r="H49" s="196">
        <v>0</v>
      </c>
      <c r="I49" s="196">
        <v>0</v>
      </c>
      <c r="J49" s="196">
        <v>0</v>
      </c>
      <c r="K49" s="196">
        <v>0</v>
      </c>
      <c r="L49" s="196">
        <v>0</v>
      </c>
    </row>
    <row r="50" s="177" customFormat="1" ht="19" customHeight="1" spans="1:12">
      <c r="A50" s="197" t="s">
        <v>208</v>
      </c>
      <c r="B50" s="198"/>
      <c r="C50" s="198"/>
      <c r="D50" s="198" t="s">
        <v>209</v>
      </c>
      <c r="E50" s="196">
        <v>92400</v>
      </c>
      <c r="F50" s="196">
        <v>92400</v>
      </c>
      <c r="G50" s="196">
        <v>0</v>
      </c>
      <c r="H50" s="196">
        <v>0</v>
      </c>
      <c r="I50" s="196">
        <v>0</v>
      </c>
      <c r="J50" s="196">
        <v>0</v>
      </c>
      <c r="K50" s="196">
        <v>0</v>
      </c>
      <c r="L50" s="196">
        <v>0</v>
      </c>
    </row>
    <row r="51" s="177" customFormat="1" ht="19" customHeight="1" spans="1:12">
      <c r="A51" s="197" t="s">
        <v>210</v>
      </c>
      <c r="B51" s="198"/>
      <c r="C51" s="198"/>
      <c r="D51" s="198" t="s">
        <v>211</v>
      </c>
      <c r="E51" s="196">
        <v>92400</v>
      </c>
      <c r="F51" s="196">
        <v>92400</v>
      </c>
      <c r="G51" s="196">
        <v>0</v>
      </c>
      <c r="H51" s="196">
        <v>0</v>
      </c>
      <c r="I51" s="196">
        <v>0</v>
      </c>
      <c r="J51" s="196">
        <v>0</v>
      </c>
      <c r="K51" s="196">
        <v>0</v>
      </c>
      <c r="L51" s="196">
        <v>0</v>
      </c>
    </row>
    <row r="52" s="177" customFormat="1" ht="19" customHeight="1" spans="1:12">
      <c r="A52" s="197" t="s">
        <v>212</v>
      </c>
      <c r="B52" s="198"/>
      <c r="C52" s="198"/>
      <c r="D52" s="198" t="s">
        <v>213</v>
      </c>
      <c r="E52" s="196">
        <v>51347037</v>
      </c>
      <c r="F52" s="196">
        <v>51347037</v>
      </c>
      <c r="G52" s="196">
        <v>0</v>
      </c>
      <c r="H52" s="196">
        <v>0</v>
      </c>
      <c r="I52" s="196">
        <v>0</v>
      </c>
      <c r="J52" s="196">
        <v>0</v>
      </c>
      <c r="K52" s="196">
        <v>0</v>
      </c>
      <c r="L52" s="196">
        <v>0</v>
      </c>
    </row>
    <row r="53" s="177" customFormat="1" ht="19" customHeight="1" spans="1:12">
      <c r="A53" s="197" t="s">
        <v>214</v>
      </c>
      <c r="B53" s="198"/>
      <c r="C53" s="198"/>
      <c r="D53" s="198" t="s">
        <v>215</v>
      </c>
      <c r="E53" s="196">
        <v>50260000</v>
      </c>
      <c r="F53" s="196">
        <v>50260000</v>
      </c>
      <c r="G53" s="196">
        <v>0</v>
      </c>
      <c r="H53" s="196">
        <v>0</v>
      </c>
      <c r="I53" s="196">
        <v>0</v>
      </c>
      <c r="J53" s="196">
        <v>0</v>
      </c>
      <c r="K53" s="196">
        <v>0</v>
      </c>
      <c r="L53" s="196">
        <v>0</v>
      </c>
    </row>
    <row r="54" s="177" customFormat="1" ht="19" customHeight="1" spans="1:12">
      <c r="A54" s="197" t="s">
        <v>216</v>
      </c>
      <c r="B54" s="198"/>
      <c r="C54" s="198"/>
      <c r="D54" s="198" t="s">
        <v>217</v>
      </c>
      <c r="E54" s="196">
        <v>50260000</v>
      </c>
      <c r="F54" s="196">
        <v>50260000</v>
      </c>
      <c r="G54" s="196">
        <v>0</v>
      </c>
      <c r="H54" s="196">
        <v>0</v>
      </c>
      <c r="I54" s="196">
        <v>0</v>
      </c>
      <c r="J54" s="196">
        <v>0</v>
      </c>
      <c r="K54" s="196">
        <v>0</v>
      </c>
      <c r="L54" s="196">
        <v>0</v>
      </c>
    </row>
    <row r="55" s="177" customFormat="1" ht="19" customHeight="1" spans="1:12">
      <c r="A55" s="197" t="s">
        <v>218</v>
      </c>
      <c r="B55" s="198"/>
      <c r="C55" s="198"/>
      <c r="D55" s="198" t="s">
        <v>219</v>
      </c>
      <c r="E55" s="196">
        <v>1087037</v>
      </c>
      <c r="F55" s="196">
        <v>1087037</v>
      </c>
      <c r="G55" s="196">
        <v>0</v>
      </c>
      <c r="H55" s="196">
        <v>0</v>
      </c>
      <c r="I55" s="196">
        <v>0</v>
      </c>
      <c r="J55" s="196">
        <v>0</v>
      </c>
      <c r="K55" s="196">
        <v>0</v>
      </c>
      <c r="L55" s="196">
        <v>0</v>
      </c>
    </row>
    <row r="56" s="177" customFormat="1" ht="19" customHeight="1" spans="1:12">
      <c r="A56" s="197" t="s">
        <v>220</v>
      </c>
      <c r="B56" s="198"/>
      <c r="C56" s="198"/>
      <c r="D56" s="198" t="s">
        <v>221</v>
      </c>
      <c r="E56" s="196">
        <v>1087037</v>
      </c>
      <c r="F56" s="196">
        <v>1087037</v>
      </c>
      <c r="G56" s="196">
        <v>0</v>
      </c>
      <c r="H56" s="196">
        <v>0</v>
      </c>
      <c r="I56" s="196">
        <v>0</v>
      </c>
      <c r="J56" s="196">
        <v>0</v>
      </c>
      <c r="K56" s="196">
        <v>0</v>
      </c>
      <c r="L56" s="196">
        <v>0</v>
      </c>
    </row>
    <row r="57" s="177" customFormat="1" ht="19" customHeight="1" spans="1:12">
      <c r="A57" s="186" t="s">
        <v>222</v>
      </c>
      <c r="B57" s="186" t="s">
        <v>5</v>
      </c>
      <c r="C57" s="186" t="s">
        <v>5</v>
      </c>
      <c r="D57" s="186" t="s">
        <v>5</v>
      </c>
      <c r="E57" s="186" t="s">
        <v>5</v>
      </c>
      <c r="F57" s="186" t="s">
        <v>5</v>
      </c>
      <c r="G57" s="186" t="s">
        <v>5</v>
      </c>
      <c r="H57" s="186" t="s">
        <v>5</v>
      </c>
      <c r="I57" s="186" t="s">
        <v>5</v>
      </c>
      <c r="J57" s="186" t="s">
        <v>5</v>
      </c>
      <c r="K57" s="186" t="s">
        <v>5</v>
      </c>
      <c r="L57" s="186" t="s">
        <v>5</v>
      </c>
    </row>
  </sheetData>
  <mergeCells count="6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L5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59"/>
  <sheetViews>
    <sheetView workbookViewId="0">
      <selection activeCell="D8" sqref="D8"/>
    </sheetView>
  </sheetViews>
  <sheetFormatPr defaultColWidth="16" defaultRowHeight="14.4"/>
  <cols>
    <col min="1" max="3" width="3.25" customWidth="1"/>
    <col min="4" max="4" width="36.6666666666667" customWidth="1"/>
    <col min="5" max="10" width="17.8796296296296" customWidth="1"/>
  </cols>
  <sheetData>
    <row r="1" s="187" customFormat="1" ht="36" customHeight="1" spans="1:10">
      <c r="A1" s="202" t="s">
        <v>223</v>
      </c>
      <c r="B1" s="202"/>
      <c r="C1" s="202"/>
      <c r="D1" s="202"/>
      <c r="E1" s="202"/>
      <c r="F1" s="202"/>
      <c r="G1" s="202"/>
      <c r="H1" s="202"/>
      <c r="I1" s="202"/>
      <c r="J1" s="202"/>
    </row>
    <row r="2" s="187" customFormat="1" ht="18" customHeight="1" spans="1:10">
      <c r="A2" s="201"/>
      <c r="B2" s="201"/>
      <c r="C2" s="201"/>
      <c r="D2" s="201"/>
      <c r="E2" s="201"/>
      <c r="F2" s="201"/>
      <c r="G2" s="201"/>
      <c r="H2" s="201"/>
      <c r="I2" s="201"/>
      <c r="J2" s="211" t="s">
        <v>224</v>
      </c>
    </row>
    <row r="3" s="187" customFormat="1" ht="18" customHeight="1" spans="1:10">
      <c r="A3" s="203" t="s">
        <v>2</v>
      </c>
      <c r="B3" s="201"/>
      <c r="C3" s="201"/>
      <c r="D3" s="201"/>
      <c r="E3" s="201"/>
      <c r="F3" s="205"/>
      <c r="G3" s="201"/>
      <c r="H3" s="201"/>
      <c r="I3" s="201"/>
      <c r="J3" s="211" t="s">
        <v>3</v>
      </c>
    </row>
    <row r="4" s="177" customFormat="1" ht="19" customHeight="1" spans="1:10">
      <c r="A4" s="181" t="s">
        <v>7</v>
      </c>
      <c r="B4" s="181" t="s">
        <v>5</v>
      </c>
      <c r="C4" s="181" t="s">
        <v>5</v>
      </c>
      <c r="D4" s="181" t="s">
        <v>5</v>
      </c>
      <c r="E4" s="190" t="s">
        <v>100</v>
      </c>
      <c r="F4" s="190" t="s">
        <v>225</v>
      </c>
      <c r="G4" s="190" t="s">
        <v>226</v>
      </c>
      <c r="H4" s="190" t="s">
        <v>227</v>
      </c>
      <c r="I4" s="190" t="s">
        <v>228</v>
      </c>
      <c r="J4" s="190" t="s">
        <v>229</v>
      </c>
    </row>
    <row r="5" s="177" customFormat="1" ht="19" customHeight="1" spans="1:10">
      <c r="A5" s="190" t="s">
        <v>122</v>
      </c>
      <c r="B5" s="190" t="s">
        <v>5</v>
      </c>
      <c r="C5" s="190" t="s">
        <v>5</v>
      </c>
      <c r="D5" s="181" t="s">
        <v>123</v>
      </c>
      <c r="E5" s="190" t="s">
        <v>5</v>
      </c>
      <c r="F5" s="190" t="s">
        <v>5</v>
      </c>
      <c r="G5" s="190" t="s">
        <v>5</v>
      </c>
      <c r="H5" s="190" t="s">
        <v>5</v>
      </c>
      <c r="I5" s="190" t="s">
        <v>5</v>
      </c>
      <c r="J5" s="190" t="s">
        <v>5</v>
      </c>
    </row>
    <row r="6" s="177" customFormat="1" ht="19" customHeight="1" spans="1:10">
      <c r="A6" s="190" t="s">
        <v>5</v>
      </c>
      <c r="B6" s="190" t="s">
        <v>5</v>
      </c>
      <c r="C6" s="190" t="s">
        <v>5</v>
      </c>
      <c r="D6" s="181" t="s">
        <v>5</v>
      </c>
      <c r="E6" s="190" t="s">
        <v>5</v>
      </c>
      <c r="F6" s="190" t="s">
        <v>5</v>
      </c>
      <c r="G6" s="190" t="s">
        <v>5</v>
      </c>
      <c r="H6" s="190" t="s">
        <v>5</v>
      </c>
      <c r="I6" s="190" t="s">
        <v>5</v>
      </c>
      <c r="J6" s="190" t="s">
        <v>5</v>
      </c>
    </row>
    <row r="7" s="177" customFormat="1" ht="19" customHeight="1" spans="1:10">
      <c r="A7" s="190" t="s">
        <v>5</v>
      </c>
      <c r="B7" s="190" t="s">
        <v>5</v>
      </c>
      <c r="C7" s="190" t="s">
        <v>5</v>
      </c>
      <c r="D7" s="181" t="s">
        <v>5</v>
      </c>
      <c r="E7" s="190" t="s">
        <v>5</v>
      </c>
      <c r="F7" s="190" t="s">
        <v>5</v>
      </c>
      <c r="G7" s="190" t="s">
        <v>5</v>
      </c>
      <c r="H7" s="190" t="s">
        <v>5</v>
      </c>
      <c r="I7" s="190" t="s">
        <v>5</v>
      </c>
      <c r="J7" s="190" t="s">
        <v>5</v>
      </c>
    </row>
    <row r="8" s="177" customFormat="1" ht="19" customHeight="1" spans="1:10">
      <c r="A8" s="181" t="s">
        <v>126</v>
      </c>
      <c r="B8" s="181" t="s">
        <v>127</v>
      </c>
      <c r="C8" s="181" t="s">
        <v>128</v>
      </c>
      <c r="D8" s="181" t="s">
        <v>11</v>
      </c>
      <c r="E8" s="190" t="s">
        <v>12</v>
      </c>
      <c r="F8" s="190" t="s">
        <v>13</v>
      </c>
      <c r="G8" s="190" t="s">
        <v>21</v>
      </c>
      <c r="H8" s="190" t="s">
        <v>25</v>
      </c>
      <c r="I8" s="190" t="s">
        <v>29</v>
      </c>
      <c r="J8" s="190" t="s">
        <v>33</v>
      </c>
    </row>
    <row r="9" s="177" customFormat="1" ht="20" customHeight="1" spans="1:10">
      <c r="A9" s="181" t="s">
        <v>5</v>
      </c>
      <c r="B9" s="181" t="s">
        <v>5</v>
      </c>
      <c r="C9" s="181" t="s">
        <v>5</v>
      </c>
      <c r="D9" s="181" t="s">
        <v>129</v>
      </c>
      <c r="E9" s="196">
        <v>312781266.27</v>
      </c>
      <c r="F9" s="196">
        <v>17227238.09</v>
      </c>
      <c r="G9" s="196">
        <v>295554028.18</v>
      </c>
      <c r="H9" s="196">
        <v>0</v>
      </c>
      <c r="I9" s="196">
        <v>0</v>
      </c>
      <c r="J9" s="196">
        <v>0</v>
      </c>
    </row>
    <row r="10" s="177" customFormat="1" ht="19" customHeight="1" spans="1:10">
      <c r="A10" s="197" t="s">
        <v>130</v>
      </c>
      <c r="B10" s="198"/>
      <c r="C10" s="198"/>
      <c r="D10" s="198" t="s">
        <v>131</v>
      </c>
      <c r="E10" s="196">
        <v>100000</v>
      </c>
      <c r="F10" s="196">
        <v>0</v>
      </c>
      <c r="G10" s="196">
        <v>100000</v>
      </c>
      <c r="H10" s="196">
        <v>0</v>
      </c>
      <c r="I10" s="196">
        <v>0</v>
      </c>
      <c r="J10" s="196">
        <v>0</v>
      </c>
    </row>
    <row r="11" s="177" customFormat="1" ht="19" customHeight="1" spans="1:10">
      <c r="A11" s="197" t="s">
        <v>132</v>
      </c>
      <c r="B11" s="198"/>
      <c r="C11" s="198"/>
      <c r="D11" s="198" t="s">
        <v>133</v>
      </c>
      <c r="E11" s="196">
        <v>100000</v>
      </c>
      <c r="F11" s="196">
        <v>0</v>
      </c>
      <c r="G11" s="196">
        <v>100000</v>
      </c>
      <c r="H11" s="196">
        <v>0</v>
      </c>
      <c r="I11" s="196">
        <v>0</v>
      </c>
      <c r="J11" s="196">
        <v>0</v>
      </c>
    </row>
    <row r="12" s="177" customFormat="1" ht="19" customHeight="1" spans="1:10">
      <c r="A12" s="197" t="s">
        <v>134</v>
      </c>
      <c r="B12" s="198"/>
      <c r="C12" s="198"/>
      <c r="D12" s="198" t="s">
        <v>135</v>
      </c>
      <c r="E12" s="196">
        <v>100000</v>
      </c>
      <c r="F12" s="196">
        <v>0</v>
      </c>
      <c r="G12" s="196">
        <v>100000</v>
      </c>
      <c r="H12" s="196">
        <v>0</v>
      </c>
      <c r="I12" s="196">
        <v>0</v>
      </c>
      <c r="J12" s="196">
        <v>0</v>
      </c>
    </row>
    <row r="13" s="177" customFormat="1" ht="19" customHeight="1" spans="1:10">
      <c r="A13" s="197" t="s">
        <v>136</v>
      </c>
      <c r="B13" s="198"/>
      <c r="C13" s="198"/>
      <c r="D13" s="198" t="s">
        <v>137</v>
      </c>
      <c r="E13" s="196">
        <v>3540335.14</v>
      </c>
      <c r="F13" s="196">
        <v>3470489.36</v>
      </c>
      <c r="G13" s="196">
        <v>69845.78</v>
      </c>
      <c r="H13" s="196">
        <v>0</v>
      </c>
      <c r="I13" s="196">
        <v>0</v>
      </c>
      <c r="J13" s="196">
        <v>0</v>
      </c>
    </row>
    <row r="14" s="177" customFormat="1" ht="19" customHeight="1" spans="1:10">
      <c r="A14" s="197" t="s">
        <v>138</v>
      </c>
      <c r="B14" s="198"/>
      <c r="C14" s="198"/>
      <c r="D14" s="198" t="s">
        <v>139</v>
      </c>
      <c r="E14" s="196">
        <v>3470489.36</v>
      </c>
      <c r="F14" s="196">
        <v>3470489.36</v>
      </c>
      <c r="G14" s="196">
        <v>0</v>
      </c>
      <c r="H14" s="196">
        <v>0</v>
      </c>
      <c r="I14" s="196">
        <v>0</v>
      </c>
      <c r="J14" s="196">
        <v>0</v>
      </c>
    </row>
    <row r="15" s="177" customFormat="1" ht="19" customHeight="1" spans="1:10">
      <c r="A15" s="197" t="s">
        <v>140</v>
      </c>
      <c r="B15" s="198"/>
      <c r="C15" s="198"/>
      <c r="D15" s="198" t="s">
        <v>141</v>
      </c>
      <c r="E15" s="196">
        <v>710098</v>
      </c>
      <c r="F15" s="196">
        <v>710098</v>
      </c>
      <c r="G15" s="196">
        <v>0</v>
      </c>
      <c r="H15" s="196">
        <v>0</v>
      </c>
      <c r="I15" s="196">
        <v>0</v>
      </c>
      <c r="J15" s="196">
        <v>0</v>
      </c>
    </row>
    <row r="16" s="177" customFormat="1" ht="19" customHeight="1" spans="1:10">
      <c r="A16" s="197" t="s">
        <v>142</v>
      </c>
      <c r="B16" s="198"/>
      <c r="C16" s="198"/>
      <c r="D16" s="198" t="s">
        <v>143</v>
      </c>
      <c r="E16" s="196">
        <v>958000</v>
      </c>
      <c r="F16" s="196">
        <v>958000</v>
      </c>
      <c r="G16" s="196">
        <v>0</v>
      </c>
      <c r="H16" s="196">
        <v>0</v>
      </c>
      <c r="I16" s="196">
        <v>0</v>
      </c>
      <c r="J16" s="196">
        <v>0</v>
      </c>
    </row>
    <row r="17" s="177" customFormat="1" ht="19" customHeight="1" spans="1:10">
      <c r="A17" s="197" t="s">
        <v>144</v>
      </c>
      <c r="B17" s="198"/>
      <c r="C17" s="198"/>
      <c r="D17" s="198" t="s">
        <v>145</v>
      </c>
      <c r="E17" s="196">
        <v>1201594.24</v>
      </c>
      <c r="F17" s="196">
        <v>1201594.24</v>
      </c>
      <c r="G17" s="196">
        <v>0</v>
      </c>
      <c r="H17" s="196">
        <v>0</v>
      </c>
      <c r="I17" s="196">
        <v>0</v>
      </c>
      <c r="J17" s="196">
        <v>0</v>
      </c>
    </row>
    <row r="18" s="177" customFormat="1" ht="19" customHeight="1" spans="1:10">
      <c r="A18" s="197" t="s">
        <v>146</v>
      </c>
      <c r="B18" s="198"/>
      <c r="C18" s="198"/>
      <c r="D18" s="198" t="s">
        <v>147</v>
      </c>
      <c r="E18" s="196">
        <v>600797.12</v>
      </c>
      <c r="F18" s="196">
        <v>600797.12</v>
      </c>
      <c r="G18" s="196">
        <v>0</v>
      </c>
      <c r="H18" s="196">
        <v>0</v>
      </c>
      <c r="I18" s="196">
        <v>0</v>
      </c>
      <c r="J18" s="196">
        <v>0</v>
      </c>
    </row>
    <row r="19" s="177" customFormat="1" ht="19" customHeight="1" spans="1:10">
      <c r="A19" s="197" t="s">
        <v>148</v>
      </c>
      <c r="B19" s="198"/>
      <c r="C19" s="198"/>
      <c r="D19" s="198" t="s">
        <v>149</v>
      </c>
      <c r="E19" s="196">
        <v>69845.78</v>
      </c>
      <c r="F19" s="196">
        <v>0</v>
      </c>
      <c r="G19" s="196">
        <v>69845.78</v>
      </c>
      <c r="H19" s="196">
        <v>0</v>
      </c>
      <c r="I19" s="196">
        <v>0</v>
      </c>
      <c r="J19" s="196">
        <v>0</v>
      </c>
    </row>
    <row r="20" s="177" customFormat="1" ht="19" customHeight="1" spans="1:10">
      <c r="A20" s="197" t="s">
        <v>150</v>
      </c>
      <c r="B20" s="198"/>
      <c r="C20" s="198"/>
      <c r="D20" s="198" t="s">
        <v>151</v>
      </c>
      <c r="E20" s="196">
        <v>20165.78</v>
      </c>
      <c r="F20" s="196">
        <v>0</v>
      </c>
      <c r="G20" s="196">
        <v>20165.78</v>
      </c>
      <c r="H20" s="196">
        <v>0</v>
      </c>
      <c r="I20" s="196">
        <v>0</v>
      </c>
      <c r="J20" s="196">
        <v>0</v>
      </c>
    </row>
    <row r="21" s="177" customFormat="1" ht="19" customHeight="1" spans="1:10">
      <c r="A21" s="197" t="s">
        <v>152</v>
      </c>
      <c r="B21" s="198"/>
      <c r="C21" s="198"/>
      <c r="D21" s="198" t="s">
        <v>153</v>
      </c>
      <c r="E21" s="196">
        <v>49680</v>
      </c>
      <c r="F21" s="196">
        <v>0</v>
      </c>
      <c r="G21" s="196">
        <v>49680</v>
      </c>
      <c r="H21" s="196">
        <v>0</v>
      </c>
      <c r="I21" s="196">
        <v>0</v>
      </c>
      <c r="J21" s="196">
        <v>0</v>
      </c>
    </row>
    <row r="22" s="177" customFormat="1" ht="19" customHeight="1" spans="1:10">
      <c r="A22" s="197" t="s">
        <v>154</v>
      </c>
      <c r="B22" s="198"/>
      <c r="C22" s="198"/>
      <c r="D22" s="198" t="s">
        <v>155</v>
      </c>
      <c r="E22" s="196">
        <v>1139611.92</v>
      </c>
      <c r="F22" s="196">
        <v>1139611.92</v>
      </c>
      <c r="G22" s="196">
        <v>0</v>
      </c>
      <c r="H22" s="196">
        <v>0</v>
      </c>
      <c r="I22" s="196">
        <v>0</v>
      </c>
      <c r="J22" s="196">
        <v>0</v>
      </c>
    </row>
    <row r="23" s="177" customFormat="1" ht="19" customHeight="1" spans="1:10">
      <c r="A23" s="197" t="s">
        <v>156</v>
      </c>
      <c r="B23" s="198"/>
      <c r="C23" s="198"/>
      <c r="D23" s="198" t="s">
        <v>157</v>
      </c>
      <c r="E23" s="196">
        <v>1139611.92</v>
      </c>
      <c r="F23" s="196">
        <v>1139611.92</v>
      </c>
      <c r="G23" s="196">
        <v>0</v>
      </c>
      <c r="H23" s="196">
        <v>0</v>
      </c>
      <c r="I23" s="196">
        <v>0</v>
      </c>
      <c r="J23" s="196">
        <v>0</v>
      </c>
    </row>
    <row r="24" s="177" customFormat="1" ht="19" customHeight="1" spans="1:10">
      <c r="A24" s="197" t="s">
        <v>158</v>
      </c>
      <c r="B24" s="198"/>
      <c r="C24" s="198"/>
      <c r="D24" s="198" t="s">
        <v>159</v>
      </c>
      <c r="E24" s="196">
        <v>1115484.46</v>
      </c>
      <c r="F24" s="196">
        <v>1115484.46</v>
      </c>
      <c r="G24" s="196">
        <v>0</v>
      </c>
      <c r="H24" s="196">
        <v>0</v>
      </c>
      <c r="I24" s="196">
        <v>0</v>
      </c>
      <c r="J24" s="196">
        <v>0</v>
      </c>
    </row>
    <row r="25" s="177" customFormat="1" ht="19" customHeight="1" spans="1:10">
      <c r="A25" s="197" t="s">
        <v>160</v>
      </c>
      <c r="B25" s="198"/>
      <c r="C25" s="198"/>
      <c r="D25" s="198" t="s">
        <v>161</v>
      </c>
      <c r="E25" s="196">
        <v>24127.46</v>
      </c>
      <c r="F25" s="196">
        <v>24127.46</v>
      </c>
      <c r="G25" s="196">
        <v>0</v>
      </c>
      <c r="H25" s="196">
        <v>0</v>
      </c>
      <c r="I25" s="196">
        <v>0</v>
      </c>
      <c r="J25" s="196">
        <v>0</v>
      </c>
    </row>
    <row r="26" s="177" customFormat="1" ht="19" customHeight="1" spans="1:10">
      <c r="A26" s="197" t="s">
        <v>162</v>
      </c>
      <c r="B26" s="198"/>
      <c r="C26" s="198"/>
      <c r="D26" s="198" t="s">
        <v>163</v>
      </c>
      <c r="E26" s="196">
        <v>54021997.58</v>
      </c>
      <c r="F26" s="196">
        <v>0</v>
      </c>
      <c r="G26" s="196">
        <v>54021997.58</v>
      </c>
      <c r="H26" s="196">
        <v>0</v>
      </c>
      <c r="I26" s="196">
        <v>0</v>
      </c>
      <c r="J26" s="196">
        <v>0</v>
      </c>
    </row>
    <row r="27" s="177" customFormat="1" ht="19" customHeight="1" spans="1:10">
      <c r="A27" s="197" t="s">
        <v>164</v>
      </c>
      <c r="B27" s="198"/>
      <c r="C27" s="198"/>
      <c r="D27" s="198" t="s">
        <v>165</v>
      </c>
      <c r="E27" s="196">
        <v>50021997.58</v>
      </c>
      <c r="F27" s="196">
        <v>0</v>
      </c>
      <c r="G27" s="196">
        <v>50021997.58</v>
      </c>
      <c r="H27" s="196">
        <v>0</v>
      </c>
      <c r="I27" s="196">
        <v>0</v>
      </c>
      <c r="J27" s="196">
        <v>0</v>
      </c>
    </row>
    <row r="28" s="177" customFormat="1" ht="19" customHeight="1" spans="1:10">
      <c r="A28" s="197" t="s">
        <v>166</v>
      </c>
      <c r="B28" s="198"/>
      <c r="C28" s="198"/>
      <c r="D28" s="198" t="s">
        <v>167</v>
      </c>
      <c r="E28" s="196">
        <v>50021997.58</v>
      </c>
      <c r="F28" s="196">
        <v>0</v>
      </c>
      <c r="G28" s="196">
        <v>50021997.58</v>
      </c>
      <c r="H28" s="196">
        <v>0</v>
      </c>
      <c r="I28" s="196">
        <v>0</v>
      </c>
      <c r="J28" s="196">
        <v>0</v>
      </c>
    </row>
    <row r="29" s="177" customFormat="1" ht="19" customHeight="1" spans="1:10">
      <c r="A29" s="197" t="s">
        <v>168</v>
      </c>
      <c r="B29" s="198"/>
      <c r="C29" s="198"/>
      <c r="D29" s="198" t="s">
        <v>169</v>
      </c>
      <c r="E29" s="196">
        <v>4000000</v>
      </c>
      <c r="F29" s="196">
        <v>0</v>
      </c>
      <c r="G29" s="196">
        <v>4000000</v>
      </c>
      <c r="H29" s="196">
        <v>0</v>
      </c>
      <c r="I29" s="196">
        <v>0</v>
      </c>
      <c r="J29" s="196">
        <v>0</v>
      </c>
    </row>
    <row r="30" s="177" customFormat="1" ht="19" customHeight="1" spans="1:10">
      <c r="A30" s="197" t="s">
        <v>170</v>
      </c>
      <c r="B30" s="198"/>
      <c r="C30" s="198"/>
      <c r="D30" s="198" t="s">
        <v>169</v>
      </c>
      <c r="E30" s="196">
        <v>4000000</v>
      </c>
      <c r="F30" s="196">
        <v>0</v>
      </c>
      <c r="G30" s="196">
        <v>4000000</v>
      </c>
      <c r="H30" s="196">
        <v>0</v>
      </c>
      <c r="I30" s="196">
        <v>0</v>
      </c>
      <c r="J30" s="196">
        <v>0</v>
      </c>
    </row>
    <row r="31" s="177" customFormat="1" ht="19" customHeight="1" spans="1:10">
      <c r="A31" s="197" t="s">
        <v>171</v>
      </c>
      <c r="B31" s="198"/>
      <c r="C31" s="198"/>
      <c r="D31" s="198" t="s">
        <v>172</v>
      </c>
      <c r="E31" s="196">
        <v>34050724.05</v>
      </c>
      <c r="F31" s="196">
        <v>0</v>
      </c>
      <c r="G31" s="196">
        <v>34050724.05</v>
      </c>
      <c r="H31" s="196">
        <v>0</v>
      </c>
      <c r="I31" s="196">
        <v>0</v>
      </c>
      <c r="J31" s="196">
        <v>0</v>
      </c>
    </row>
    <row r="32" s="177" customFormat="1" ht="19" customHeight="1" spans="1:10">
      <c r="A32" s="197" t="s">
        <v>173</v>
      </c>
      <c r="B32" s="198"/>
      <c r="C32" s="198"/>
      <c r="D32" s="198" t="s">
        <v>174</v>
      </c>
      <c r="E32" s="196">
        <v>567900</v>
      </c>
      <c r="F32" s="196">
        <v>0</v>
      </c>
      <c r="G32" s="196">
        <v>567900</v>
      </c>
      <c r="H32" s="196">
        <v>0</v>
      </c>
      <c r="I32" s="196">
        <v>0</v>
      </c>
      <c r="J32" s="196">
        <v>0</v>
      </c>
    </row>
    <row r="33" s="177" customFormat="1" ht="19" customHeight="1" spans="1:10">
      <c r="A33" s="197" t="s">
        <v>175</v>
      </c>
      <c r="B33" s="198"/>
      <c r="C33" s="198"/>
      <c r="D33" s="198" t="s">
        <v>176</v>
      </c>
      <c r="E33" s="196">
        <v>567900</v>
      </c>
      <c r="F33" s="196">
        <v>0</v>
      </c>
      <c r="G33" s="196">
        <v>567900</v>
      </c>
      <c r="H33" s="196">
        <v>0</v>
      </c>
      <c r="I33" s="196">
        <v>0</v>
      </c>
      <c r="J33" s="196">
        <v>0</v>
      </c>
    </row>
    <row r="34" s="177" customFormat="1" ht="19" customHeight="1" spans="1:10">
      <c r="A34" s="197" t="s">
        <v>177</v>
      </c>
      <c r="B34" s="198"/>
      <c r="C34" s="198"/>
      <c r="D34" s="198" t="s">
        <v>178</v>
      </c>
      <c r="E34" s="196">
        <v>33000000</v>
      </c>
      <c r="F34" s="196">
        <v>0</v>
      </c>
      <c r="G34" s="196">
        <v>33000000</v>
      </c>
      <c r="H34" s="196">
        <v>0</v>
      </c>
      <c r="I34" s="196">
        <v>0</v>
      </c>
      <c r="J34" s="196">
        <v>0</v>
      </c>
    </row>
    <row r="35" s="177" customFormat="1" ht="19" customHeight="1" spans="1:10">
      <c r="A35" s="197" t="s">
        <v>179</v>
      </c>
      <c r="B35" s="198"/>
      <c r="C35" s="198"/>
      <c r="D35" s="198" t="s">
        <v>180</v>
      </c>
      <c r="E35" s="196">
        <v>33000000</v>
      </c>
      <c r="F35" s="196">
        <v>0</v>
      </c>
      <c r="G35" s="196">
        <v>33000000</v>
      </c>
      <c r="H35" s="196">
        <v>0</v>
      </c>
      <c r="I35" s="196">
        <v>0</v>
      </c>
      <c r="J35" s="196">
        <v>0</v>
      </c>
    </row>
    <row r="36" s="177" customFormat="1" ht="19" customHeight="1" spans="1:10">
      <c r="A36" s="197" t="s">
        <v>181</v>
      </c>
      <c r="B36" s="198"/>
      <c r="C36" s="198"/>
      <c r="D36" s="198" t="s">
        <v>182</v>
      </c>
      <c r="E36" s="196">
        <v>482824.05</v>
      </c>
      <c r="F36" s="196">
        <v>0</v>
      </c>
      <c r="G36" s="196">
        <v>482824.05</v>
      </c>
      <c r="H36" s="196">
        <v>0</v>
      </c>
      <c r="I36" s="196">
        <v>0</v>
      </c>
      <c r="J36" s="196">
        <v>0</v>
      </c>
    </row>
    <row r="37" s="177" customFormat="1" ht="19" customHeight="1" spans="1:10">
      <c r="A37" s="197" t="s">
        <v>183</v>
      </c>
      <c r="B37" s="198"/>
      <c r="C37" s="198"/>
      <c r="D37" s="198" t="s">
        <v>182</v>
      </c>
      <c r="E37" s="196">
        <v>482824.05</v>
      </c>
      <c r="F37" s="196">
        <v>0</v>
      </c>
      <c r="G37" s="196">
        <v>482824.05</v>
      </c>
      <c r="H37" s="196">
        <v>0</v>
      </c>
      <c r="I37" s="196">
        <v>0</v>
      </c>
      <c r="J37" s="196">
        <v>0</v>
      </c>
    </row>
    <row r="38" s="177" customFormat="1" ht="19" customHeight="1" spans="1:10">
      <c r="A38" s="197" t="s">
        <v>184</v>
      </c>
      <c r="B38" s="198"/>
      <c r="C38" s="198"/>
      <c r="D38" s="198" t="s">
        <v>185</v>
      </c>
      <c r="E38" s="196">
        <v>168581560.58</v>
      </c>
      <c r="F38" s="196">
        <v>11530099.81</v>
      </c>
      <c r="G38" s="196">
        <v>157051460.77</v>
      </c>
      <c r="H38" s="196">
        <v>0</v>
      </c>
      <c r="I38" s="196">
        <v>0</v>
      </c>
      <c r="J38" s="196">
        <v>0</v>
      </c>
    </row>
    <row r="39" s="177" customFormat="1" ht="19" customHeight="1" spans="1:10">
      <c r="A39" s="197" t="s">
        <v>186</v>
      </c>
      <c r="B39" s="198"/>
      <c r="C39" s="198"/>
      <c r="D39" s="198" t="s">
        <v>187</v>
      </c>
      <c r="E39" s="196">
        <v>65577</v>
      </c>
      <c r="F39" s="196">
        <v>0</v>
      </c>
      <c r="G39" s="196">
        <v>65577</v>
      </c>
      <c r="H39" s="196">
        <v>0</v>
      </c>
      <c r="I39" s="196">
        <v>0</v>
      </c>
      <c r="J39" s="196">
        <v>0</v>
      </c>
    </row>
    <row r="40" s="177" customFormat="1" ht="19" customHeight="1" spans="1:10">
      <c r="A40" s="197" t="s">
        <v>188</v>
      </c>
      <c r="B40" s="198"/>
      <c r="C40" s="198"/>
      <c r="D40" s="198" t="s">
        <v>189</v>
      </c>
      <c r="E40" s="196">
        <v>65577</v>
      </c>
      <c r="F40" s="196">
        <v>0</v>
      </c>
      <c r="G40" s="196">
        <v>65577</v>
      </c>
      <c r="H40" s="196">
        <v>0</v>
      </c>
      <c r="I40" s="196">
        <v>0</v>
      </c>
      <c r="J40" s="196">
        <v>0</v>
      </c>
    </row>
    <row r="41" s="177" customFormat="1" ht="19" customHeight="1" spans="1:10">
      <c r="A41" s="197" t="s">
        <v>190</v>
      </c>
      <c r="B41" s="198"/>
      <c r="C41" s="198"/>
      <c r="D41" s="198" t="s">
        <v>191</v>
      </c>
      <c r="E41" s="196">
        <v>168373583.58</v>
      </c>
      <c r="F41" s="196">
        <v>11530099.81</v>
      </c>
      <c r="G41" s="196">
        <v>156843483.77</v>
      </c>
      <c r="H41" s="196">
        <v>0</v>
      </c>
      <c r="I41" s="196">
        <v>0</v>
      </c>
      <c r="J41" s="196">
        <v>0</v>
      </c>
    </row>
    <row r="42" s="177" customFormat="1" ht="19" customHeight="1" spans="1:10">
      <c r="A42" s="197" t="s">
        <v>192</v>
      </c>
      <c r="B42" s="198"/>
      <c r="C42" s="198"/>
      <c r="D42" s="198" t="s">
        <v>193</v>
      </c>
      <c r="E42" s="196">
        <v>11530099.81</v>
      </c>
      <c r="F42" s="196">
        <v>11530099.81</v>
      </c>
      <c r="G42" s="196">
        <v>0</v>
      </c>
      <c r="H42" s="196">
        <v>0</v>
      </c>
      <c r="I42" s="196">
        <v>0</v>
      </c>
      <c r="J42" s="196">
        <v>0</v>
      </c>
    </row>
    <row r="43" s="177" customFormat="1" ht="19" customHeight="1" spans="1:10">
      <c r="A43" s="197" t="s">
        <v>194</v>
      </c>
      <c r="B43" s="198"/>
      <c r="C43" s="198"/>
      <c r="D43" s="198" t="s">
        <v>195</v>
      </c>
      <c r="E43" s="196">
        <v>1541345.13</v>
      </c>
      <c r="F43" s="196">
        <v>0</v>
      </c>
      <c r="G43" s="196">
        <v>1541345.13</v>
      </c>
      <c r="H43" s="196">
        <v>0</v>
      </c>
      <c r="I43" s="196">
        <v>0</v>
      </c>
      <c r="J43" s="196">
        <v>0</v>
      </c>
    </row>
    <row r="44" s="177" customFormat="1" ht="19" customHeight="1" spans="1:10">
      <c r="A44" s="197" t="s">
        <v>196</v>
      </c>
      <c r="B44" s="198"/>
      <c r="C44" s="198"/>
      <c r="D44" s="198" t="s">
        <v>197</v>
      </c>
      <c r="E44" s="196">
        <v>50000</v>
      </c>
      <c r="F44" s="196">
        <v>0</v>
      </c>
      <c r="G44" s="196">
        <v>50000</v>
      </c>
      <c r="H44" s="196">
        <v>0</v>
      </c>
      <c r="I44" s="196">
        <v>0</v>
      </c>
      <c r="J44" s="196">
        <v>0</v>
      </c>
    </row>
    <row r="45" s="177" customFormat="1" ht="19" customHeight="1" spans="1:10">
      <c r="A45" s="197" t="s">
        <v>198</v>
      </c>
      <c r="B45" s="198"/>
      <c r="C45" s="198"/>
      <c r="D45" s="198" t="s">
        <v>199</v>
      </c>
      <c r="E45" s="196">
        <v>148952307.3</v>
      </c>
      <c r="F45" s="196">
        <v>0</v>
      </c>
      <c r="G45" s="196">
        <v>148952307.3</v>
      </c>
      <c r="H45" s="196">
        <v>0</v>
      </c>
      <c r="I45" s="196">
        <v>0</v>
      </c>
      <c r="J45" s="196">
        <v>0</v>
      </c>
    </row>
    <row r="46" s="177" customFormat="1" ht="19" customHeight="1" spans="1:10">
      <c r="A46" s="197" t="s">
        <v>200</v>
      </c>
      <c r="B46" s="198"/>
      <c r="C46" s="198"/>
      <c r="D46" s="198" t="s">
        <v>201</v>
      </c>
      <c r="E46" s="196">
        <v>5617432.7</v>
      </c>
      <c r="F46" s="196">
        <v>0</v>
      </c>
      <c r="G46" s="196">
        <v>5617432.7</v>
      </c>
      <c r="H46" s="196">
        <v>0</v>
      </c>
      <c r="I46" s="196">
        <v>0</v>
      </c>
      <c r="J46" s="196">
        <v>0</v>
      </c>
    </row>
    <row r="47" s="177" customFormat="1" ht="19" customHeight="1" spans="1:10">
      <c r="A47" s="197" t="s">
        <v>202</v>
      </c>
      <c r="B47" s="198"/>
      <c r="C47" s="198"/>
      <c r="D47" s="198" t="s">
        <v>203</v>
      </c>
      <c r="E47" s="196">
        <v>23000</v>
      </c>
      <c r="F47" s="196">
        <v>0</v>
      </c>
      <c r="G47" s="196">
        <v>23000</v>
      </c>
      <c r="H47" s="196">
        <v>0</v>
      </c>
      <c r="I47" s="196">
        <v>0</v>
      </c>
      <c r="J47" s="196">
        <v>0</v>
      </c>
    </row>
    <row r="48" s="177" customFormat="1" ht="19" customHeight="1" spans="1:10">
      <c r="A48" s="197" t="s">
        <v>204</v>
      </c>
      <c r="B48" s="198"/>
      <c r="C48" s="198"/>
      <c r="D48" s="198" t="s">
        <v>205</v>
      </c>
      <c r="E48" s="196">
        <v>545584</v>
      </c>
      <c r="F48" s="196">
        <v>0</v>
      </c>
      <c r="G48" s="196">
        <v>545584</v>
      </c>
      <c r="H48" s="196">
        <v>0</v>
      </c>
      <c r="I48" s="196">
        <v>0</v>
      </c>
      <c r="J48" s="196">
        <v>0</v>
      </c>
    </row>
    <row r="49" s="177" customFormat="1" ht="19" customHeight="1" spans="1:10">
      <c r="A49" s="197" t="s">
        <v>206</v>
      </c>
      <c r="B49" s="198"/>
      <c r="C49" s="198"/>
      <c r="D49" s="198" t="s">
        <v>207</v>
      </c>
      <c r="E49" s="196">
        <v>113814.64</v>
      </c>
      <c r="F49" s="196">
        <v>0</v>
      </c>
      <c r="G49" s="196">
        <v>113814.64</v>
      </c>
      <c r="H49" s="196">
        <v>0</v>
      </c>
      <c r="I49" s="196">
        <v>0</v>
      </c>
      <c r="J49" s="196">
        <v>0</v>
      </c>
    </row>
    <row r="50" s="177" customFormat="1" ht="19" customHeight="1" spans="1:10">
      <c r="A50" s="197" t="s">
        <v>208</v>
      </c>
      <c r="B50" s="198"/>
      <c r="C50" s="198"/>
      <c r="D50" s="198" t="s">
        <v>209</v>
      </c>
      <c r="E50" s="196">
        <v>92400</v>
      </c>
      <c r="F50" s="196">
        <v>0</v>
      </c>
      <c r="G50" s="196">
        <v>92400</v>
      </c>
      <c r="H50" s="196">
        <v>0</v>
      </c>
      <c r="I50" s="196">
        <v>0</v>
      </c>
      <c r="J50" s="196">
        <v>0</v>
      </c>
    </row>
    <row r="51" s="177" customFormat="1" ht="19" customHeight="1" spans="1:10">
      <c r="A51" s="197" t="s">
        <v>210</v>
      </c>
      <c r="B51" s="198"/>
      <c r="C51" s="198"/>
      <c r="D51" s="198" t="s">
        <v>211</v>
      </c>
      <c r="E51" s="196">
        <v>92400</v>
      </c>
      <c r="F51" s="196">
        <v>0</v>
      </c>
      <c r="G51" s="196">
        <v>92400</v>
      </c>
      <c r="H51" s="196">
        <v>0</v>
      </c>
      <c r="I51" s="196">
        <v>0</v>
      </c>
      <c r="J51" s="196">
        <v>0</v>
      </c>
    </row>
    <row r="52" s="177" customFormat="1" ht="19" customHeight="1" spans="1:10">
      <c r="A52" s="197" t="s">
        <v>230</v>
      </c>
      <c r="B52" s="198"/>
      <c r="C52" s="198"/>
      <c r="D52" s="198" t="s">
        <v>231</v>
      </c>
      <c r="E52" s="196">
        <v>50000</v>
      </c>
      <c r="F52" s="196">
        <v>0</v>
      </c>
      <c r="G52" s="196">
        <v>50000</v>
      </c>
      <c r="H52" s="196">
        <v>0</v>
      </c>
      <c r="I52" s="196">
        <v>0</v>
      </c>
      <c r="J52" s="196">
        <v>0</v>
      </c>
    </row>
    <row r="53" s="177" customFormat="1" ht="19" customHeight="1" spans="1:10">
      <c r="A53" s="197" t="s">
        <v>232</v>
      </c>
      <c r="B53" s="198"/>
      <c r="C53" s="198"/>
      <c r="D53" s="198" t="s">
        <v>231</v>
      </c>
      <c r="E53" s="196">
        <v>50000</v>
      </c>
      <c r="F53" s="196">
        <v>0</v>
      </c>
      <c r="G53" s="196">
        <v>50000</v>
      </c>
      <c r="H53" s="196">
        <v>0</v>
      </c>
      <c r="I53" s="196">
        <v>0</v>
      </c>
      <c r="J53" s="196">
        <v>0</v>
      </c>
    </row>
    <row r="54" s="177" customFormat="1" ht="19" customHeight="1" spans="1:10">
      <c r="A54" s="197" t="s">
        <v>212</v>
      </c>
      <c r="B54" s="198"/>
      <c r="C54" s="198"/>
      <c r="D54" s="198" t="s">
        <v>213</v>
      </c>
      <c r="E54" s="196">
        <v>51347037</v>
      </c>
      <c r="F54" s="196">
        <v>1087037</v>
      </c>
      <c r="G54" s="196">
        <v>50260000</v>
      </c>
      <c r="H54" s="196">
        <v>0</v>
      </c>
      <c r="I54" s="196">
        <v>0</v>
      </c>
      <c r="J54" s="196">
        <v>0</v>
      </c>
    </row>
    <row r="55" s="177" customFormat="1" ht="19" customHeight="1" spans="1:10">
      <c r="A55" s="197" t="s">
        <v>214</v>
      </c>
      <c r="B55" s="198"/>
      <c r="C55" s="198"/>
      <c r="D55" s="198" t="s">
        <v>215</v>
      </c>
      <c r="E55" s="196">
        <v>50260000</v>
      </c>
      <c r="F55" s="196">
        <v>0</v>
      </c>
      <c r="G55" s="196">
        <v>50260000</v>
      </c>
      <c r="H55" s="196">
        <v>0</v>
      </c>
      <c r="I55" s="196">
        <v>0</v>
      </c>
      <c r="J55" s="196">
        <v>0</v>
      </c>
    </row>
    <row r="56" s="177" customFormat="1" ht="19" customHeight="1" spans="1:10">
      <c r="A56" s="197" t="s">
        <v>216</v>
      </c>
      <c r="B56" s="198"/>
      <c r="C56" s="198"/>
      <c r="D56" s="198" t="s">
        <v>217</v>
      </c>
      <c r="E56" s="196">
        <v>50260000</v>
      </c>
      <c r="F56" s="196">
        <v>0</v>
      </c>
      <c r="G56" s="196">
        <v>50260000</v>
      </c>
      <c r="H56" s="196">
        <v>0</v>
      </c>
      <c r="I56" s="196">
        <v>0</v>
      </c>
      <c r="J56" s="196">
        <v>0</v>
      </c>
    </row>
    <row r="57" s="177" customFormat="1" ht="19" customHeight="1" spans="1:10">
      <c r="A57" s="197" t="s">
        <v>218</v>
      </c>
      <c r="B57" s="198"/>
      <c r="C57" s="198"/>
      <c r="D57" s="198" t="s">
        <v>219</v>
      </c>
      <c r="E57" s="196">
        <v>1087037</v>
      </c>
      <c r="F57" s="196">
        <v>1087037</v>
      </c>
      <c r="G57" s="196">
        <v>0</v>
      </c>
      <c r="H57" s="196">
        <v>0</v>
      </c>
      <c r="I57" s="196">
        <v>0</v>
      </c>
      <c r="J57" s="196">
        <v>0</v>
      </c>
    </row>
    <row r="58" s="177" customFormat="1" ht="19" customHeight="1" spans="1:10">
      <c r="A58" s="197" t="s">
        <v>220</v>
      </c>
      <c r="B58" s="198"/>
      <c r="C58" s="198"/>
      <c r="D58" s="198" t="s">
        <v>221</v>
      </c>
      <c r="E58" s="196">
        <v>1087037</v>
      </c>
      <c r="F58" s="196">
        <v>1087037</v>
      </c>
      <c r="G58" s="196">
        <v>0</v>
      </c>
      <c r="H58" s="196">
        <v>0</v>
      </c>
      <c r="I58" s="196">
        <v>0</v>
      </c>
      <c r="J58" s="196">
        <v>0</v>
      </c>
    </row>
    <row r="59" s="177" customFormat="1" ht="19" customHeight="1" spans="1:10">
      <c r="A59" s="186" t="s">
        <v>233</v>
      </c>
      <c r="B59" s="186" t="s">
        <v>5</v>
      </c>
      <c r="C59" s="186" t="s">
        <v>5</v>
      </c>
      <c r="D59" s="186" t="s">
        <v>5</v>
      </c>
      <c r="E59" s="186" t="s">
        <v>5</v>
      </c>
      <c r="F59" s="186" t="s">
        <v>5</v>
      </c>
      <c r="G59" s="186" t="s">
        <v>5</v>
      </c>
      <c r="H59" s="186" t="s">
        <v>5</v>
      </c>
      <c r="I59" s="186" t="s">
        <v>5</v>
      </c>
      <c r="J59" s="186" t="s">
        <v>5</v>
      </c>
    </row>
  </sheetData>
  <mergeCells count="6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J5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16" sqref="F16"/>
    </sheetView>
  </sheetViews>
  <sheetFormatPr defaultColWidth="16" defaultRowHeight="14.4"/>
  <cols>
    <col min="1" max="1" width="25.75" customWidth="1"/>
    <col min="2" max="2" width="4.75" customWidth="1"/>
    <col min="3" max="3" width="18" customWidth="1"/>
    <col min="4" max="4" width="27.5" customWidth="1"/>
    <col min="5" max="5" width="4.75" customWidth="1"/>
    <col min="6" max="6" width="17.5555555555556" customWidth="1"/>
    <col min="7" max="7" width="19.6666666666667" customWidth="1"/>
    <col min="8" max="8" width="21.5555555555556" customWidth="1"/>
    <col min="9" max="9" width="15.25" customWidth="1"/>
  </cols>
  <sheetData>
    <row r="1" s="187" customFormat="1" ht="25.5" customHeight="1" spans="1:9">
      <c r="A1" s="235" t="s">
        <v>234</v>
      </c>
      <c r="B1" s="235"/>
      <c r="C1" s="235"/>
      <c r="D1" s="235"/>
      <c r="E1" s="235"/>
      <c r="F1" s="235"/>
      <c r="G1" s="235"/>
      <c r="H1" s="235"/>
      <c r="I1" s="235"/>
    </row>
    <row r="2" s="200" customFormat="1" ht="18" customHeight="1" spans="1:9">
      <c r="A2" s="236"/>
      <c r="B2" s="236"/>
      <c r="C2" s="236"/>
      <c r="D2" s="236"/>
      <c r="E2" s="236"/>
      <c r="F2" s="236"/>
      <c r="G2" s="236"/>
      <c r="H2" s="236"/>
      <c r="I2" s="239" t="s">
        <v>235</v>
      </c>
    </row>
    <row r="3" s="200" customFormat="1" ht="18" customHeight="1" spans="1:9">
      <c r="A3" s="237" t="s">
        <v>2</v>
      </c>
      <c r="B3" s="236"/>
      <c r="C3" s="236"/>
      <c r="D3" s="238"/>
      <c r="E3" s="236"/>
      <c r="F3" s="236"/>
      <c r="G3" s="236"/>
      <c r="H3" s="236"/>
      <c r="I3" s="239" t="s">
        <v>3</v>
      </c>
    </row>
    <row r="4" ht="19" customHeight="1" spans="1:9">
      <c r="A4" s="181" t="s">
        <v>236</v>
      </c>
      <c r="B4" s="181" t="s">
        <v>5</v>
      </c>
      <c r="C4" s="181" t="s">
        <v>5</v>
      </c>
      <c r="D4" s="181" t="s">
        <v>237</v>
      </c>
      <c r="E4" s="181" t="s">
        <v>5</v>
      </c>
      <c r="F4" s="181" t="s">
        <v>5</v>
      </c>
      <c r="G4" s="181" t="s">
        <v>5</v>
      </c>
      <c r="H4" s="181" t="s">
        <v>5</v>
      </c>
      <c r="I4" s="181" t="s">
        <v>5</v>
      </c>
    </row>
    <row r="5" ht="19" customHeight="1" spans="1:9">
      <c r="A5" s="190" t="s">
        <v>238</v>
      </c>
      <c r="B5" s="190" t="s">
        <v>8</v>
      </c>
      <c r="C5" s="190" t="s">
        <v>239</v>
      </c>
      <c r="D5" s="190" t="s">
        <v>240</v>
      </c>
      <c r="E5" s="190" t="s">
        <v>8</v>
      </c>
      <c r="F5" s="181" t="s">
        <v>129</v>
      </c>
      <c r="G5" s="190" t="s">
        <v>241</v>
      </c>
      <c r="H5" s="190" t="s">
        <v>242</v>
      </c>
      <c r="I5" s="190" t="s">
        <v>243</v>
      </c>
    </row>
    <row r="6" ht="19" customHeight="1" spans="1:9">
      <c r="A6" s="190" t="s">
        <v>5</v>
      </c>
      <c r="B6" s="190" t="s">
        <v>5</v>
      </c>
      <c r="C6" s="190" t="s">
        <v>5</v>
      </c>
      <c r="D6" s="190" t="s">
        <v>5</v>
      </c>
      <c r="E6" s="190" t="s">
        <v>5</v>
      </c>
      <c r="F6" s="181" t="s">
        <v>124</v>
      </c>
      <c r="G6" s="190" t="s">
        <v>241</v>
      </c>
      <c r="H6" s="190" t="s">
        <v>5</v>
      </c>
      <c r="I6" s="190" t="s">
        <v>5</v>
      </c>
    </row>
    <row r="7" ht="19" customHeight="1" spans="1:9">
      <c r="A7" s="181" t="s">
        <v>244</v>
      </c>
      <c r="B7" s="181" t="s">
        <v>5</v>
      </c>
      <c r="C7" s="181" t="s">
        <v>12</v>
      </c>
      <c r="D7" s="181" t="s">
        <v>244</v>
      </c>
      <c r="E7" s="181" t="s">
        <v>5</v>
      </c>
      <c r="F7" s="181" t="s">
        <v>13</v>
      </c>
      <c r="G7" s="181" t="s">
        <v>21</v>
      </c>
      <c r="H7" s="181" t="s">
        <v>25</v>
      </c>
      <c r="I7" s="181" t="s">
        <v>29</v>
      </c>
    </row>
    <row r="8" ht="19" customHeight="1" spans="1:9">
      <c r="A8" s="182" t="s">
        <v>245</v>
      </c>
      <c r="B8" s="181" t="s">
        <v>12</v>
      </c>
      <c r="C8" s="196">
        <v>279070966.27</v>
      </c>
      <c r="D8" s="182" t="s">
        <v>15</v>
      </c>
      <c r="E8" s="181" t="s">
        <v>23</v>
      </c>
      <c r="F8" s="196">
        <v>100000</v>
      </c>
      <c r="G8" s="196">
        <v>100000</v>
      </c>
      <c r="H8" s="196">
        <v>0</v>
      </c>
      <c r="I8" s="196">
        <v>0</v>
      </c>
    </row>
    <row r="9" ht="19" customHeight="1" spans="1:9">
      <c r="A9" s="182" t="s">
        <v>246</v>
      </c>
      <c r="B9" s="181" t="s">
        <v>13</v>
      </c>
      <c r="C9" s="196">
        <v>33660300</v>
      </c>
      <c r="D9" s="182" t="s">
        <v>18</v>
      </c>
      <c r="E9" s="181" t="s">
        <v>27</v>
      </c>
      <c r="F9" s="196">
        <v>0</v>
      </c>
      <c r="G9" s="196">
        <v>0</v>
      </c>
      <c r="H9" s="196">
        <v>0</v>
      </c>
      <c r="I9" s="196">
        <v>0</v>
      </c>
    </row>
    <row r="10" ht="19" customHeight="1" spans="1:9">
      <c r="A10" s="182" t="s">
        <v>247</v>
      </c>
      <c r="B10" s="181" t="s">
        <v>21</v>
      </c>
      <c r="C10" s="196">
        <v>0</v>
      </c>
      <c r="D10" s="182" t="s">
        <v>22</v>
      </c>
      <c r="E10" s="181" t="s">
        <v>31</v>
      </c>
      <c r="F10" s="196">
        <v>0</v>
      </c>
      <c r="G10" s="196">
        <v>0</v>
      </c>
      <c r="H10" s="196">
        <v>0</v>
      </c>
      <c r="I10" s="196">
        <v>0</v>
      </c>
    </row>
    <row r="11" ht="19" customHeight="1" spans="1:9">
      <c r="A11" s="182" t="s">
        <v>5</v>
      </c>
      <c r="B11" s="181" t="s">
        <v>25</v>
      </c>
      <c r="C11" s="219"/>
      <c r="D11" s="182" t="s">
        <v>26</v>
      </c>
      <c r="E11" s="181" t="s">
        <v>35</v>
      </c>
      <c r="F11" s="196">
        <v>0</v>
      </c>
      <c r="G11" s="196">
        <v>0</v>
      </c>
      <c r="H11" s="196">
        <v>0</v>
      </c>
      <c r="I11" s="196">
        <v>0</v>
      </c>
    </row>
    <row r="12" ht="19" customHeight="1" spans="1:9">
      <c r="A12" s="182" t="s">
        <v>5</v>
      </c>
      <c r="B12" s="181" t="s">
        <v>29</v>
      </c>
      <c r="C12" s="219"/>
      <c r="D12" s="182" t="s">
        <v>30</v>
      </c>
      <c r="E12" s="181" t="s">
        <v>39</v>
      </c>
      <c r="F12" s="196">
        <v>0</v>
      </c>
      <c r="G12" s="196">
        <v>0</v>
      </c>
      <c r="H12" s="196">
        <v>0</v>
      </c>
      <c r="I12" s="196">
        <v>0</v>
      </c>
    </row>
    <row r="13" ht="19" customHeight="1" spans="1:9">
      <c r="A13" s="182" t="s">
        <v>5</v>
      </c>
      <c r="B13" s="181" t="s">
        <v>33</v>
      </c>
      <c r="C13" s="219"/>
      <c r="D13" s="182" t="s">
        <v>34</v>
      </c>
      <c r="E13" s="181" t="s">
        <v>43</v>
      </c>
      <c r="F13" s="196">
        <v>0</v>
      </c>
      <c r="G13" s="196">
        <v>0</v>
      </c>
      <c r="H13" s="196">
        <v>0</v>
      </c>
      <c r="I13" s="196">
        <v>0</v>
      </c>
    </row>
    <row r="14" ht="19" customHeight="1" spans="1:9">
      <c r="A14" s="182" t="s">
        <v>5</v>
      </c>
      <c r="B14" s="181" t="s">
        <v>37</v>
      </c>
      <c r="C14" s="219"/>
      <c r="D14" s="182" t="s">
        <v>38</v>
      </c>
      <c r="E14" s="181" t="s">
        <v>46</v>
      </c>
      <c r="F14" s="196">
        <v>0</v>
      </c>
      <c r="G14" s="196">
        <v>0</v>
      </c>
      <c r="H14" s="196">
        <v>0</v>
      </c>
      <c r="I14" s="196">
        <v>0</v>
      </c>
    </row>
    <row r="15" ht="19" customHeight="1" spans="1:9">
      <c r="A15" s="182" t="s">
        <v>5</v>
      </c>
      <c r="B15" s="181" t="s">
        <v>41</v>
      </c>
      <c r="C15" s="219"/>
      <c r="D15" s="182" t="s">
        <v>42</v>
      </c>
      <c r="E15" s="181" t="s">
        <v>49</v>
      </c>
      <c r="F15" s="196">
        <v>3540335.14</v>
      </c>
      <c r="G15" s="196">
        <v>3540335.14</v>
      </c>
      <c r="H15" s="196">
        <v>0</v>
      </c>
      <c r="I15" s="196">
        <v>0</v>
      </c>
    </row>
    <row r="16" ht="19" customHeight="1" spans="1:9">
      <c r="A16" s="182" t="s">
        <v>5</v>
      </c>
      <c r="B16" s="181" t="s">
        <v>44</v>
      </c>
      <c r="C16" s="219"/>
      <c r="D16" s="182" t="s">
        <v>45</v>
      </c>
      <c r="E16" s="181" t="s">
        <v>52</v>
      </c>
      <c r="F16" s="196">
        <v>1139611.92</v>
      </c>
      <c r="G16" s="196">
        <v>1139611.92</v>
      </c>
      <c r="H16" s="196">
        <v>0</v>
      </c>
      <c r="I16" s="196">
        <v>0</v>
      </c>
    </row>
    <row r="17" ht="19" customHeight="1" spans="1:9">
      <c r="A17" s="182" t="s">
        <v>5</v>
      </c>
      <c r="B17" s="181" t="s">
        <v>47</v>
      </c>
      <c r="C17" s="219"/>
      <c r="D17" s="182" t="s">
        <v>48</v>
      </c>
      <c r="E17" s="181" t="s">
        <v>55</v>
      </c>
      <c r="F17" s="196">
        <v>54021997.58</v>
      </c>
      <c r="G17" s="196">
        <v>54021997.58</v>
      </c>
      <c r="H17" s="196">
        <v>0</v>
      </c>
      <c r="I17" s="196">
        <v>0</v>
      </c>
    </row>
    <row r="18" ht="19" customHeight="1" spans="1:9">
      <c r="A18" s="182" t="s">
        <v>5</v>
      </c>
      <c r="B18" s="181" t="s">
        <v>50</v>
      </c>
      <c r="C18" s="219"/>
      <c r="D18" s="182" t="s">
        <v>51</v>
      </c>
      <c r="E18" s="181" t="s">
        <v>58</v>
      </c>
      <c r="F18" s="196">
        <v>34050724.05</v>
      </c>
      <c r="G18" s="196">
        <v>482824.05</v>
      </c>
      <c r="H18" s="196">
        <v>33567900</v>
      </c>
      <c r="I18" s="196">
        <v>0</v>
      </c>
    </row>
    <row r="19" ht="19" customHeight="1" spans="1:9">
      <c r="A19" s="182" t="s">
        <v>5</v>
      </c>
      <c r="B19" s="181" t="s">
        <v>53</v>
      </c>
      <c r="C19" s="219"/>
      <c r="D19" s="182" t="s">
        <v>54</v>
      </c>
      <c r="E19" s="181" t="s">
        <v>61</v>
      </c>
      <c r="F19" s="196">
        <v>168531560.58</v>
      </c>
      <c r="G19" s="196">
        <v>168439160.58</v>
      </c>
      <c r="H19" s="196">
        <v>92400</v>
      </c>
      <c r="I19" s="196">
        <v>0</v>
      </c>
    </row>
    <row r="20" ht="19" customHeight="1" spans="1:9">
      <c r="A20" s="182" t="s">
        <v>5</v>
      </c>
      <c r="B20" s="181" t="s">
        <v>56</v>
      </c>
      <c r="C20" s="219"/>
      <c r="D20" s="182" t="s">
        <v>57</v>
      </c>
      <c r="E20" s="181" t="s">
        <v>64</v>
      </c>
      <c r="F20" s="196">
        <v>0</v>
      </c>
      <c r="G20" s="196">
        <v>0</v>
      </c>
      <c r="H20" s="196">
        <v>0</v>
      </c>
      <c r="I20" s="196">
        <v>0</v>
      </c>
    </row>
    <row r="21" ht="19" customHeight="1" spans="1:9">
      <c r="A21" s="182" t="s">
        <v>5</v>
      </c>
      <c r="B21" s="181" t="s">
        <v>59</v>
      </c>
      <c r="C21" s="219"/>
      <c r="D21" s="182" t="s">
        <v>60</v>
      </c>
      <c r="E21" s="181" t="s">
        <v>67</v>
      </c>
      <c r="F21" s="196">
        <v>0</v>
      </c>
      <c r="G21" s="196">
        <v>0</v>
      </c>
      <c r="H21" s="196">
        <v>0</v>
      </c>
      <c r="I21" s="196">
        <v>0</v>
      </c>
    </row>
    <row r="22" ht="19" customHeight="1" spans="1:9">
      <c r="A22" s="182" t="s">
        <v>5</v>
      </c>
      <c r="B22" s="181" t="s">
        <v>62</v>
      </c>
      <c r="C22" s="219"/>
      <c r="D22" s="182" t="s">
        <v>63</v>
      </c>
      <c r="E22" s="181" t="s">
        <v>70</v>
      </c>
      <c r="F22" s="196">
        <v>0</v>
      </c>
      <c r="G22" s="196">
        <v>0</v>
      </c>
      <c r="H22" s="196">
        <v>0</v>
      </c>
      <c r="I22" s="196">
        <v>0</v>
      </c>
    </row>
    <row r="23" ht="19" customHeight="1" spans="1:9">
      <c r="A23" s="182" t="s">
        <v>5</v>
      </c>
      <c r="B23" s="181" t="s">
        <v>65</v>
      </c>
      <c r="C23" s="219"/>
      <c r="D23" s="182" t="s">
        <v>66</v>
      </c>
      <c r="E23" s="181" t="s">
        <v>73</v>
      </c>
      <c r="F23" s="196">
        <v>0</v>
      </c>
      <c r="G23" s="196">
        <v>0</v>
      </c>
      <c r="H23" s="196">
        <v>0</v>
      </c>
      <c r="I23" s="196">
        <v>0</v>
      </c>
    </row>
    <row r="24" ht="19" customHeight="1" spans="1:9">
      <c r="A24" s="182" t="s">
        <v>5</v>
      </c>
      <c r="B24" s="181" t="s">
        <v>68</v>
      </c>
      <c r="C24" s="219"/>
      <c r="D24" s="182" t="s">
        <v>69</v>
      </c>
      <c r="E24" s="181" t="s">
        <v>76</v>
      </c>
      <c r="F24" s="196">
        <v>0</v>
      </c>
      <c r="G24" s="196">
        <v>0</v>
      </c>
      <c r="H24" s="196">
        <v>0</v>
      </c>
      <c r="I24" s="196">
        <v>0</v>
      </c>
    </row>
    <row r="25" ht="19" customHeight="1" spans="1:9">
      <c r="A25" s="182" t="s">
        <v>5</v>
      </c>
      <c r="B25" s="181" t="s">
        <v>71</v>
      </c>
      <c r="C25" s="219"/>
      <c r="D25" s="182" t="s">
        <v>72</v>
      </c>
      <c r="E25" s="181" t="s">
        <v>79</v>
      </c>
      <c r="F25" s="196">
        <v>0</v>
      </c>
      <c r="G25" s="196">
        <v>0</v>
      </c>
      <c r="H25" s="196">
        <v>0</v>
      </c>
      <c r="I25" s="196">
        <v>0</v>
      </c>
    </row>
    <row r="26" ht="19" customHeight="1" spans="1:9">
      <c r="A26" s="182" t="s">
        <v>5</v>
      </c>
      <c r="B26" s="181" t="s">
        <v>74</v>
      </c>
      <c r="C26" s="219"/>
      <c r="D26" s="182" t="s">
        <v>75</v>
      </c>
      <c r="E26" s="181" t="s">
        <v>82</v>
      </c>
      <c r="F26" s="196">
        <v>51347037</v>
      </c>
      <c r="G26" s="196">
        <v>51347037</v>
      </c>
      <c r="H26" s="196">
        <v>0</v>
      </c>
      <c r="I26" s="196">
        <v>0</v>
      </c>
    </row>
    <row r="27" ht="19" customHeight="1" spans="1:9">
      <c r="A27" s="182" t="s">
        <v>5</v>
      </c>
      <c r="B27" s="181" t="s">
        <v>77</v>
      </c>
      <c r="C27" s="219"/>
      <c r="D27" s="182" t="s">
        <v>78</v>
      </c>
      <c r="E27" s="181" t="s">
        <v>85</v>
      </c>
      <c r="F27" s="196">
        <v>0</v>
      </c>
      <c r="G27" s="196">
        <v>0</v>
      </c>
      <c r="H27" s="196">
        <v>0</v>
      </c>
      <c r="I27" s="196">
        <v>0</v>
      </c>
    </row>
    <row r="28" ht="19" customHeight="1" spans="1:9">
      <c r="A28" s="182" t="s">
        <v>5</v>
      </c>
      <c r="B28" s="181" t="s">
        <v>80</v>
      </c>
      <c r="C28" s="219"/>
      <c r="D28" s="182" t="s">
        <v>81</v>
      </c>
      <c r="E28" s="181" t="s">
        <v>88</v>
      </c>
      <c r="F28" s="196">
        <v>0</v>
      </c>
      <c r="G28" s="196">
        <v>0</v>
      </c>
      <c r="H28" s="196">
        <v>0</v>
      </c>
      <c r="I28" s="196">
        <v>0</v>
      </c>
    </row>
    <row r="29" ht="19" customHeight="1" spans="1:9">
      <c r="A29" s="182" t="s">
        <v>5</v>
      </c>
      <c r="B29" s="181" t="s">
        <v>83</v>
      </c>
      <c r="C29" s="219"/>
      <c r="D29" s="182" t="s">
        <v>84</v>
      </c>
      <c r="E29" s="181" t="s">
        <v>91</v>
      </c>
      <c r="F29" s="196">
        <v>0</v>
      </c>
      <c r="G29" s="196">
        <v>0</v>
      </c>
      <c r="H29" s="196">
        <v>0</v>
      </c>
      <c r="I29" s="196">
        <v>0</v>
      </c>
    </row>
    <row r="30" ht="19" customHeight="1" spans="1:9">
      <c r="A30" s="182" t="s">
        <v>5</v>
      </c>
      <c r="B30" s="181" t="s">
        <v>86</v>
      </c>
      <c r="C30" s="219"/>
      <c r="D30" s="182" t="s">
        <v>87</v>
      </c>
      <c r="E30" s="181" t="s">
        <v>94</v>
      </c>
      <c r="F30" s="196">
        <v>0</v>
      </c>
      <c r="G30" s="196">
        <v>0</v>
      </c>
      <c r="H30" s="196">
        <v>0</v>
      </c>
      <c r="I30" s="196">
        <v>0</v>
      </c>
    </row>
    <row r="31" ht="19" customHeight="1" spans="1:9">
      <c r="A31" s="182" t="s">
        <v>5</v>
      </c>
      <c r="B31" s="181" t="s">
        <v>89</v>
      </c>
      <c r="C31" s="219"/>
      <c r="D31" s="182" t="s">
        <v>90</v>
      </c>
      <c r="E31" s="181" t="s">
        <v>97</v>
      </c>
      <c r="F31" s="196">
        <v>0</v>
      </c>
      <c r="G31" s="196">
        <v>0</v>
      </c>
      <c r="H31" s="196">
        <v>0</v>
      </c>
      <c r="I31" s="196">
        <v>0</v>
      </c>
    </row>
    <row r="32" ht="19" customHeight="1" spans="1:9">
      <c r="A32" s="182" t="s">
        <v>5</v>
      </c>
      <c r="B32" s="181" t="s">
        <v>92</v>
      </c>
      <c r="C32" s="219"/>
      <c r="D32" s="182" t="s">
        <v>93</v>
      </c>
      <c r="E32" s="181" t="s">
        <v>101</v>
      </c>
      <c r="F32" s="196">
        <v>0</v>
      </c>
      <c r="G32" s="196">
        <v>0</v>
      </c>
      <c r="H32" s="196">
        <v>0</v>
      </c>
      <c r="I32" s="196">
        <v>0</v>
      </c>
    </row>
    <row r="33" ht="19" customHeight="1" spans="1:9">
      <c r="A33" s="182" t="s">
        <v>5</v>
      </c>
      <c r="B33" s="181" t="s">
        <v>95</v>
      </c>
      <c r="C33" s="219"/>
      <c r="D33" s="182" t="s">
        <v>96</v>
      </c>
      <c r="E33" s="181" t="s">
        <v>105</v>
      </c>
      <c r="F33" s="196">
        <v>0</v>
      </c>
      <c r="G33" s="196">
        <v>0</v>
      </c>
      <c r="H33" s="196">
        <v>0</v>
      </c>
      <c r="I33" s="196">
        <v>0</v>
      </c>
    </row>
    <row r="34" ht="19" customHeight="1" spans="1:9">
      <c r="A34" s="181" t="s">
        <v>98</v>
      </c>
      <c r="B34" s="181" t="s">
        <v>99</v>
      </c>
      <c r="C34" s="196">
        <v>312731266.27</v>
      </c>
      <c r="D34" s="181" t="s">
        <v>100</v>
      </c>
      <c r="E34" s="181" t="s">
        <v>109</v>
      </c>
      <c r="F34" s="196">
        <v>312731266.27</v>
      </c>
      <c r="G34" s="196">
        <v>279070966.27</v>
      </c>
      <c r="H34" s="196">
        <v>33660300</v>
      </c>
      <c r="I34" s="196">
        <v>0</v>
      </c>
    </row>
    <row r="35" ht="19" customHeight="1" spans="1:9">
      <c r="A35" s="182" t="s">
        <v>248</v>
      </c>
      <c r="B35" s="181" t="s">
        <v>103</v>
      </c>
      <c r="C35" s="196">
        <v>0</v>
      </c>
      <c r="D35" s="182" t="s">
        <v>249</v>
      </c>
      <c r="E35" s="181" t="s">
        <v>112</v>
      </c>
      <c r="F35" s="196">
        <v>0</v>
      </c>
      <c r="G35" s="196">
        <v>0</v>
      </c>
      <c r="H35" s="196">
        <v>0</v>
      </c>
      <c r="I35" s="196">
        <v>0</v>
      </c>
    </row>
    <row r="36" ht="19" customHeight="1" spans="1:9">
      <c r="A36" s="182" t="s">
        <v>245</v>
      </c>
      <c r="B36" s="181" t="s">
        <v>107</v>
      </c>
      <c r="C36" s="196">
        <v>0</v>
      </c>
      <c r="D36" s="182" t="s">
        <v>5</v>
      </c>
      <c r="E36" s="181" t="s">
        <v>250</v>
      </c>
      <c r="F36" s="219"/>
      <c r="G36" s="219"/>
      <c r="H36" s="219"/>
      <c r="I36" s="219"/>
    </row>
    <row r="37" ht="19" customHeight="1" spans="1:9">
      <c r="A37" s="182" t="s">
        <v>246</v>
      </c>
      <c r="B37" s="181" t="s">
        <v>111</v>
      </c>
      <c r="C37" s="196">
        <v>0</v>
      </c>
      <c r="D37" s="181" t="s">
        <v>5</v>
      </c>
      <c r="E37" s="181" t="s">
        <v>251</v>
      </c>
      <c r="F37" s="219"/>
      <c r="G37" s="219"/>
      <c r="H37" s="219"/>
      <c r="I37" s="219"/>
    </row>
    <row r="38" ht="19" customHeight="1" spans="1:9">
      <c r="A38" s="182" t="s">
        <v>247</v>
      </c>
      <c r="B38" s="181" t="s">
        <v>16</v>
      </c>
      <c r="C38" s="196">
        <v>0</v>
      </c>
      <c r="D38" s="182" t="s">
        <v>5</v>
      </c>
      <c r="E38" s="181" t="s">
        <v>252</v>
      </c>
      <c r="F38" s="219"/>
      <c r="G38" s="219"/>
      <c r="H38" s="219"/>
      <c r="I38" s="219"/>
    </row>
    <row r="39" ht="19" customHeight="1" spans="1:9">
      <c r="A39" s="181" t="s">
        <v>110</v>
      </c>
      <c r="B39" s="181" t="s">
        <v>19</v>
      </c>
      <c r="C39" s="196">
        <v>312731266.27</v>
      </c>
      <c r="D39" s="181" t="s">
        <v>110</v>
      </c>
      <c r="E39" s="181" t="s">
        <v>253</v>
      </c>
      <c r="F39" s="196">
        <v>312731266.27</v>
      </c>
      <c r="G39" s="196">
        <v>279070966.27</v>
      </c>
      <c r="H39" s="196">
        <v>33660300</v>
      </c>
      <c r="I39" s="196">
        <v>0</v>
      </c>
    </row>
    <row r="40" ht="19" customHeight="1" spans="1:9">
      <c r="A40" s="186" t="s">
        <v>254</v>
      </c>
      <c r="B40" s="186" t="s">
        <v>5</v>
      </c>
      <c r="C40" s="186" t="s">
        <v>5</v>
      </c>
      <c r="D40" s="186" t="s">
        <v>5</v>
      </c>
      <c r="E40" s="186" t="s">
        <v>5</v>
      </c>
      <c r="F40" s="186" t="s">
        <v>5</v>
      </c>
      <c r="G40" s="186" t="s">
        <v>5</v>
      </c>
      <c r="H40" s="186" t="s">
        <v>5</v>
      </c>
      <c r="I40" s="18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1"/>
  <sheetViews>
    <sheetView workbookViewId="0">
      <selection activeCell="E14" sqref="E14"/>
    </sheetView>
  </sheetViews>
  <sheetFormatPr defaultColWidth="16" defaultRowHeight="14.4"/>
  <cols>
    <col min="1" max="3" width="2.25" customWidth="1"/>
    <col min="4" max="4" width="36.6666666666667" customWidth="1"/>
    <col min="5" max="7" width="8.5" customWidth="1"/>
    <col min="8" max="8" width="17.5555555555556" customWidth="1"/>
    <col min="9" max="9" width="16.4444444444444" customWidth="1"/>
    <col min="10" max="11" width="17.5555555555556" customWidth="1"/>
    <col min="12" max="13" width="16.4444444444444" customWidth="1"/>
    <col min="14" max="14" width="13" customWidth="1"/>
    <col min="15" max="15" width="17.5555555555556" customWidth="1"/>
    <col min="16" max="20" width="8.5" customWidth="1"/>
  </cols>
  <sheetData>
    <row r="1" s="175" customFormat="1" ht="36" customHeight="1" spans="1:20">
      <c r="A1" s="223" t="s">
        <v>255</v>
      </c>
      <c r="B1" s="223"/>
      <c r="C1" s="223"/>
      <c r="D1" s="223"/>
      <c r="E1" s="223"/>
      <c r="F1" s="223"/>
      <c r="G1" s="223"/>
      <c r="H1" s="223"/>
      <c r="I1" s="223"/>
      <c r="J1" s="223"/>
      <c r="K1" s="223"/>
      <c r="L1" s="223"/>
      <c r="M1" s="223"/>
      <c r="N1" s="223"/>
      <c r="O1" s="223"/>
      <c r="P1" s="223"/>
      <c r="Q1" s="223"/>
      <c r="R1" s="223"/>
      <c r="S1" s="223"/>
      <c r="T1" s="223"/>
    </row>
    <row r="2" s="175" customFormat="1" ht="19.5" customHeight="1" spans="1:20">
      <c r="A2" s="224"/>
      <c r="B2" s="224"/>
      <c r="C2" s="224"/>
      <c r="D2" s="224"/>
      <c r="E2" s="224"/>
      <c r="F2" s="224"/>
      <c r="G2" s="224"/>
      <c r="H2" s="224"/>
      <c r="I2" s="224"/>
      <c r="J2" s="224"/>
      <c r="K2" s="224"/>
      <c r="L2" s="224"/>
      <c r="M2" s="224"/>
      <c r="N2" s="224"/>
      <c r="O2" s="224"/>
      <c r="P2" s="229"/>
      <c r="Q2" s="233"/>
      <c r="R2" s="233"/>
      <c r="S2" s="180" t="s">
        <v>256</v>
      </c>
      <c r="T2" s="180"/>
    </row>
    <row r="3" s="221" customFormat="1" ht="19.5" customHeight="1" spans="1:20">
      <c r="A3" s="225" t="s">
        <v>2</v>
      </c>
      <c r="B3" s="225"/>
      <c r="C3" s="225"/>
      <c r="D3" s="226"/>
      <c r="E3" s="226"/>
      <c r="F3" s="226"/>
      <c r="G3" s="226"/>
      <c r="H3" s="226"/>
      <c r="I3" s="226"/>
      <c r="J3" s="226"/>
      <c r="K3" s="230"/>
      <c r="L3" s="230"/>
      <c r="M3" s="230"/>
      <c r="N3" s="231"/>
      <c r="O3" s="231"/>
      <c r="P3" s="232"/>
      <c r="Q3" s="234"/>
      <c r="R3" s="234"/>
      <c r="S3" s="218" t="s">
        <v>257</v>
      </c>
      <c r="T3" s="218"/>
    </row>
    <row r="4" ht="19" customHeight="1" spans="1:20">
      <c r="A4" s="227" t="s">
        <v>7</v>
      </c>
      <c r="B4" s="227" t="s">
        <v>5</v>
      </c>
      <c r="C4" s="227" t="s">
        <v>5</v>
      </c>
      <c r="D4" s="227" t="s">
        <v>5</v>
      </c>
      <c r="E4" s="227" t="s">
        <v>106</v>
      </c>
      <c r="F4" s="227" t="s">
        <v>5</v>
      </c>
      <c r="G4" s="227" t="s">
        <v>5</v>
      </c>
      <c r="H4" s="227" t="s">
        <v>258</v>
      </c>
      <c r="I4" s="227" t="s">
        <v>5</v>
      </c>
      <c r="J4" s="227" t="s">
        <v>5</v>
      </c>
      <c r="K4" s="227" t="s">
        <v>259</v>
      </c>
      <c r="L4" s="227" t="s">
        <v>5</v>
      </c>
      <c r="M4" s="227" t="s">
        <v>5</v>
      </c>
      <c r="N4" s="227" t="s">
        <v>5</v>
      </c>
      <c r="O4" s="227" t="s">
        <v>5</v>
      </c>
      <c r="P4" s="227" t="s">
        <v>108</v>
      </c>
      <c r="Q4" s="227" t="s">
        <v>5</v>
      </c>
      <c r="R4" s="227" t="s">
        <v>5</v>
      </c>
      <c r="S4" s="227" t="s">
        <v>5</v>
      </c>
      <c r="T4" s="227" t="s">
        <v>5</v>
      </c>
    </row>
    <row r="5" ht="19" customHeight="1" spans="1:20">
      <c r="A5" s="227" t="s">
        <v>122</v>
      </c>
      <c r="B5" s="227" t="s">
        <v>5</v>
      </c>
      <c r="C5" s="227" t="s">
        <v>5</v>
      </c>
      <c r="D5" s="227" t="s">
        <v>123</v>
      </c>
      <c r="E5" s="227" t="s">
        <v>129</v>
      </c>
      <c r="F5" s="227" t="s">
        <v>260</v>
      </c>
      <c r="G5" s="227" t="s">
        <v>261</v>
      </c>
      <c r="H5" s="227" t="s">
        <v>129</v>
      </c>
      <c r="I5" s="227" t="s">
        <v>225</v>
      </c>
      <c r="J5" s="227" t="s">
        <v>226</v>
      </c>
      <c r="K5" s="227" t="s">
        <v>129</v>
      </c>
      <c r="L5" s="227" t="s">
        <v>225</v>
      </c>
      <c r="M5" s="227" t="s">
        <v>5</v>
      </c>
      <c r="N5" s="227" t="s">
        <v>225</v>
      </c>
      <c r="O5" s="227" t="s">
        <v>226</v>
      </c>
      <c r="P5" s="227" t="s">
        <v>129</v>
      </c>
      <c r="Q5" s="227" t="s">
        <v>260</v>
      </c>
      <c r="R5" s="227" t="s">
        <v>261</v>
      </c>
      <c r="S5" s="227" t="s">
        <v>261</v>
      </c>
      <c r="T5" s="227" t="s">
        <v>5</v>
      </c>
    </row>
    <row r="6" ht="19" customHeight="1" spans="1:20">
      <c r="A6" s="227" t="s">
        <v>5</v>
      </c>
      <c r="B6" s="227" t="s">
        <v>5</v>
      </c>
      <c r="C6" s="227" t="s">
        <v>5</v>
      </c>
      <c r="D6" s="227" t="s">
        <v>5</v>
      </c>
      <c r="E6" s="227" t="s">
        <v>5</v>
      </c>
      <c r="F6" s="227" t="s">
        <v>5</v>
      </c>
      <c r="G6" s="227" t="s">
        <v>124</v>
      </c>
      <c r="H6" s="227" t="s">
        <v>5</v>
      </c>
      <c r="I6" s="227" t="s">
        <v>262</v>
      </c>
      <c r="J6" s="227" t="s">
        <v>124</v>
      </c>
      <c r="K6" s="227" t="s">
        <v>5</v>
      </c>
      <c r="L6" s="227" t="s">
        <v>124</v>
      </c>
      <c r="M6" s="227" t="s">
        <v>263</v>
      </c>
      <c r="N6" s="227" t="s">
        <v>262</v>
      </c>
      <c r="O6" s="227" t="s">
        <v>124</v>
      </c>
      <c r="P6" s="227" t="s">
        <v>5</v>
      </c>
      <c r="Q6" s="227" t="s">
        <v>5</v>
      </c>
      <c r="R6" s="227" t="s">
        <v>124</v>
      </c>
      <c r="S6" s="227" t="s">
        <v>264</v>
      </c>
      <c r="T6" s="227" t="s">
        <v>265</v>
      </c>
    </row>
    <row r="7" ht="19" customHeight="1" spans="1:20">
      <c r="A7" s="227" t="s">
        <v>5</v>
      </c>
      <c r="B7" s="227" t="s">
        <v>5</v>
      </c>
      <c r="C7" s="227" t="s">
        <v>5</v>
      </c>
      <c r="D7" s="227" t="s">
        <v>5</v>
      </c>
      <c r="E7" s="227" t="s">
        <v>5</v>
      </c>
      <c r="F7" s="227" t="s">
        <v>5</v>
      </c>
      <c r="G7" s="227" t="s">
        <v>5</v>
      </c>
      <c r="H7" s="227" t="s">
        <v>5</v>
      </c>
      <c r="I7" s="227" t="s">
        <v>5</v>
      </c>
      <c r="J7" s="227" t="s">
        <v>5</v>
      </c>
      <c r="K7" s="227" t="s">
        <v>5</v>
      </c>
      <c r="L7" s="227" t="s">
        <v>5</v>
      </c>
      <c r="M7" s="227" t="s">
        <v>5</v>
      </c>
      <c r="N7" s="227" t="s">
        <v>5</v>
      </c>
      <c r="O7" s="227" t="s">
        <v>5</v>
      </c>
      <c r="P7" s="227" t="s">
        <v>5</v>
      </c>
      <c r="Q7" s="227" t="s">
        <v>5</v>
      </c>
      <c r="R7" s="227" t="s">
        <v>5</v>
      </c>
      <c r="S7" s="227" t="s">
        <v>5</v>
      </c>
      <c r="T7" s="227" t="s">
        <v>5</v>
      </c>
    </row>
    <row r="8" ht="19" customHeight="1" spans="1:20">
      <c r="A8" s="227" t="s">
        <v>126</v>
      </c>
      <c r="B8" s="227" t="s">
        <v>127</v>
      </c>
      <c r="C8" s="227" t="s">
        <v>128</v>
      </c>
      <c r="D8" s="227" t="s">
        <v>11</v>
      </c>
      <c r="E8" s="228" t="s">
        <v>12</v>
      </c>
      <c r="F8" s="228" t="s">
        <v>13</v>
      </c>
      <c r="G8" s="228" t="s">
        <v>21</v>
      </c>
      <c r="H8" s="228" t="s">
        <v>25</v>
      </c>
      <c r="I8" s="228" t="s">
        <v>29</v>
      </c>
      <c r="J8" s="228" t="s">
        <v>33</v>
      </c>
      <c r="K8" s="228" t="s">
        <v>37</v>
      </c>
      <c r="L8" s="228" t="s">
        <v>41</v>
      </c>
      <c r="M8" s="228" t="s">
        <v>44</v>
      </c>
      <c r="N8" s="228" t="s">
        <v>47</v>
      </c>
      <c r="O8" s="228" t="s">
        <v>50</v>
      </c>
      <c r="P8" s="228" t="s">
        <v>53</v>
      </c>
      <c r="Q8" s="228" t="s">
        <v>56</v>
      </c>
      <c r="R8" s="228" t="s">
        <v>59</v>
      </c>
      <c r="S8" s="228" t="s">
        <v>62</v>
      </c>
      <c r="T8" s="228" t="s">
        <v>65</v>
      </c>
    </row>
    <row r="9" ht="19" customHeight="1" spans="1:20">
      <c r="A9" s="227" t="s">
        <v>5</v>
      </c>
      <c r="B9" s="227" t="s">
        <v>5</v>
      </c>
      <c r="C9" s="227" t="s">
        <v>5</v>
      </c>
      <c r="D9" s="227" t="s">
        <v>129</v>
      </c>
      <c r="E9" s="196">
        <v>0</v>
      </c>
      <c r="F9" s="196">
        <v>0</v>
      </c>
      <c r="G9" s="196">
        <v>0</v>
      </c>
      <c r="H9" s="196">
        <v>279070966.27</v>
      </c>
      <c r="I9" s="196">
        <v>17227238.09</v>
      </c>
      <c r="J9" s="196">
        <v>261843728.18</v>
      </c>
      <c r="K9" s="196">
        <v>279070966.27</v>
      </c>
      <c r="L9" s="196">
        <v>17227238.09</v>
      </c>
      <c r="M9" s="196">
        <v>16393402.69</v>
      </c>
      <c r="N9" s="196">
        <v>833835.4</v>
      </c>
      <c r="O9" s="196">
        <v>261843728.18</v>
      </c>
      <c r="P9" s="196">
        <v>0</v>
      </c>
      <c r="Q9" s="196">
        <v>0</v>
      </c>
      <c r="R9" s="196">
        <v>0</v>
      </c>
      <c r="S9" s="196">
        <v>0</v>
      </c>
      <c r="T9" s="196">
        <v>0</v>
      </c>
    </row>
    <row r="10" s="222" customFormat="1" ht="19.5" customHeight="1" spans="1:20">
      <c r="A10" s="197" t="s">
        <v>130</v>
      </c>
      <c r="B10" s="198"/>
      <c r="C10" s="198"/>
      <c r="D10" s="198" t="s">
        <v>131</v>
      </c>
      <c r="E10" s="196">
        <v>0</v>
      </c>
      <c r="F10" s="196">
        <v>0</v>
      </c>
      <c r="G10" s="196">
        <v>0</v>
      </c>
      <c r="H10" s="196">
        <v>100000</v>
      </c>
      <c r="I10" s="196">
        <v>0</v>
      </c>
      <c r="J10" s="196">
        <v>100000</v>
      </c>
      <c r="K10" s="196">
        <v>100000</v>
      </c>
      <c r="L10" s="196">
        <v>0</v>
      </c>
      <c r="M10" s="196">
        <v>0</v>
      </c>
      <c r="N10" s="196">
        <v>0</v>
      </c>
      <c r="O10" s="196">
        <v>100000</v>
      </c>
      <c r="P10" s="196">
        <v>0</v>
      </c>
      <c r="Q10" s="196">
        <v>0</v>
      </c>
      <c r="R10" s="196">
        <v>0</v>
      </c>
      <c r="S10" s="196">
        <v>0</v>
      </c>
      <c r="T10" s="196">
        <v>0</v>
      </c>
    </row>
    <row r="11" s="222" customFormat="1" ht="19.5" customHeight="1" spans="1:20">
      <c r="A11" s="197" t="s">
        <v>132</v>
      </c>
      <c r="B11" s="198"/>
      <c r="C11" s="198"/>
      <c r="D11" s="198" t="s">
        <v>133</v>
      </c>
      <c r="E11" s="196">
        <v>0</v>
      </c>
      <c r="F11" s="196">
        <v>0</v>
      </c>
      <c r="G11" s="196">
        <v>0</v>
      </c>
      <c r="H11" s="196">
        <v>100000</v>
      </c>
      <c r="I11" s="196">
        <v>0</v>
      </c>
      <c r="J11" s="196">
        <v>100000</v>
      </c>
      <c r="K11" s="196">
        <v>100000</v>
      </c>
      <c r="L11" s="196">
        <v>0</v>
      </c>
      <c r="M11" s="196">
        <v>0</v>
      </c>
      <c r="N11" s="196">
        <v>0</v>
      </c>
      <c r="O11" s="196">
        <v>100000</v>
      </c>
      <c r="P11" s="196">
        <v>0</v>
      </c>
      <c r="Q11" s="196">
        <v>0</v>
      </c>
      <c r="R11" s="196">
        <v>0</v>
      </c>
      <c r="S11" s="196">
        <v>0</v>
      </c>
      <c r="T11" s="196">
        <v>0</v>
      </c>
    </row>
    <row r="12" s="222" customFormat="1" ht="19.5" customHeight="1" spans="1:20">
      <c r="A12" s="197" t="s">
        <v>134</v>
      </c>
      <c r="B12" s="198"/>
      <c r="C12" s="198"/>
      <c r="D12" s="198" t="s">
        <v>135</v>
      </c>
      <c r="E12" s="196">
        <v>0</v>
      </c>
      <c r="F12" s="196">
        <v>0</v>
      </c>
      <c r="G12" s="196">
        <v>0</v>
      </c>
      <c r="H12" s="196">
        <v>100000</v>
      </c>
      <c r="I12" s="196">
        <v>0</v>
      </c>
      <c r="J12" s="196">
        <v>100000</v>
      </c>
      <c r="K12" s="196">
        <v>100000</v>
      </c>
      <c r="L12" s="196">
        <v>0</v>
      </c>
      <c r="M12" s="196">
        <v>0</v>
      </c>
      <c r="N12" s="196">
        <v>0</v>
      </c>
      <c r="O12" s="196">
        <v>100000</v>
      </c>
      <c r="P12" s="196">
        <v>0</v>
      </c>
      <c r="Q12" s="196">
        <v>0</v>
      </c>
      <c r="R12" s="196">
        <v>0</v>
      </c>
      <c r="S12" s="196">
        <v>0</v>
      </c>
      <c r="T12" s="196">
        <v>0</v>
      </c>
    </row>
    <row r="13" s="222" customFormat="1" ht="19.5" customHeight="1" spans="1:20">
      <c r="A13" s="197" t="s">
        <v>136</v>
      </c>
      <c r="B13" s="198"/>
      <c r="C13" s="198"/>
      <c r="D13" s="198" t="s">
        <v>137</v>
      </c>
      <c r="E13" s="196">
        <v>0</v>
      </c>
      <c r="F13" s="196">
        <v>0</v>
      </c>
      <c r="G13" s="196">
        <v>0</v>
      </c>
      <c r="H13" s="196">
        <v>3540335.14</v>
      </c>
      <c r="I13" s="196">
        <v>3470489.36</v>
      </c>
      <c r="J13" s="196">
        <v>69845.78</v>
      </c>
      <c r="K13" s="196">
        <v>3540335.14</v>
      </c>
      <c r="L13" s="196">
        <v>3470489.36</v>
      </c>
      <c r="M13" s="196">
        <v>3286591.36</v>
      </c>
      <c r="N13" s="196">
        <v>183898</v>
      </c>
      <c r="O13" s="196">
        <v>69845.78</v>
      </c>
      <c r="P13" s="196">
        <v>0</v>
      </c>
      <c r="Q13" s="196">
        <v>0</v>
      </c>
      <c r="R13" s="196">
        <v>0</v>
      </c>
      <c r="S13" s="196">
        <v>0</v>
      </c>
      <c r="T13" s="196">
        <v>0</v>
      </c>
    </row>
    <row r="14" s="222" customFormat="1" ht="19.5" customHeight="1" spans="1:20">
      <c r="A14" s="197" t="s">
        <v>138</v>
      </c>
      <c r="B14" s="198"/>
      <c r="C14" s="198"/>
      <c r="D14" s="198" t="s">
        <v>139</v>
      </c>
      <c r="E14" s="196">
        <v>0</v>
      </c>
      <c r="F14" s="196">
        <v>0</v>
      </c>
      <c r="G14" s="196">
        <v>0</v>
      </c>
      <c r="H14" s="196">
        <v>3470489.36</v>
      </c>
      <c r="I14" s="196">
        <v>3470489.36</v>
      </c>
      <c r="J14" s="196">
        <v>0</v>
      </c>
      <c r="K14" s="196">
        <v>3470489.36</v>
      </c>
      <c r="L14" s="196">
        <v>3470489.36</v>
      </c>
      <c r="M14" s="196">
        <v>3286591.36</v>
      </c>
      <c r="N14" s="196">
        <v>183898</v>
      </c>
      <c r="O14" s="196">
        <v>0</v>
      </c>
      <c r="P14" s="196">
        <v>0</v>
      </c>
      <c r="Q14" s="196">
        <v>0</v>
      </c>
      <c r="R14" s="196">
        <v>0</v>
      </c>
      <c r="S14" s="196">
        <v>0</v>
      </c>
      <c r="T14" s="196">
        <v>0</v>
      </c>
    </row>
    <row r="15" s="222" customFormat="1" ht="19.5" customHeight="1" spans="1:20">
      <c r="A15" s="197" t="s">
        <v>140</v>
      </c>
      <c r="B15" s="198"/>
      <c r="C15" s="198"/>
      <c r="D15" s="198" t="s">
        <v>141</v>
      </c>
      <c r="E15" s="196">
        <v>0</v>
      </c>
      <c r="F15" s="196">
        <v>0</v>
      </c>
      <c r="G15" s="196">
        <v>0</v>
      </c>
      <c r="H15" s="196">
        <v>710098</v>
      </c>
      <c r="I15" s="196">
        <v>710098</v>
      </c>
      <c r="J15" s="196">
        <v>0</v>
      </c>
      <c r="K15" s="196">
        <v>710098</v>
      </c>
      <c r="L15" s="196">
        <v>710098</v>
      </c>
      <c r="M15" s="196">
        <v>641000</v>
      </c>
      <c r="N15" s="196">
        <v>69098</v>
      </c>
      <c r="O15" s="196">
        <v>0</v>
      </c>
      <c r="P15" s="196">
        <v>0</v>
      </c>
      <c r="Q15" s="196">
        <v>0</v>
      </c>
      <c r="R15" s="196">
        <v>0</v>
      </c>
      <c r="S15" s="196">
        <v>0</v>
      </c>
      <c r="T15" s="196">
        <v>0</v>
      </c>
    </row>
    <row r="16" s="222" customFormat="1" ht="19.5" customHeight="1" spans="1:20">
      <c r="A16" s="197" t="s">
        <v>142</v>
      </c>
      <c r="B16" s="198"/>
      <c r="C16" s="198"/>
      <c r="D16" s="198" t="s">
        <v>143</v>
      </c>
      <c r="E16" s="196">
        <v>0</v>
      </c>
      <c r="F16" s="196">
        <v>0</v>
      </c>
      <c r="G16" s="196">
        <v>0</v>
      </c>
      <c r="H16" s="196">
        <v>958000</v>
      </c>
      <c r="I16" s="196">
        <v>958000</v>
      </c>
      <c r="J16" s="196">
        <v>0</v>
      </c>
      <c r="K16" s="196">
        <v>958000</v>
      </c>
      <c r="L16" s="196">
        <v>958000</v>
      </c>
      <c r="M16" s="196">
        <v>843200</v>
      </c>
      <c r="N16" s="196">
        <v>114800</v>
      </c>
      <c r="O16" s="196">
        <v>0</v>
      </c>
      <c r="P16" s="196">
        <v>0</v>
      </c>
      <c r="Q16" s="196">
        <v>0</v>
      </c>
      <c r="R16" s="196">
        <v>0</v>
      </c>
      <c r="S16" s="196">
        <v>0</v>
      </c>
      <c r="T16" s="196">
        <v>0</v>
      </c>
    </row>
    <row r="17" s="222" customFormat="1" ht="19.5" customHeight="1" spans="1:20">
      <c r="A17" s="197" t="s">
        <v>144</v>
      </c>
      <c r="B17" s="198"/>
      <c r="C17" s="198"/>
      <c r="D17" s="198" t="s">
        <v>145</v>
      </c>
      <c r="E17" s="196">
        <v>0</v>
      </c>
      <c r="F17" s="196">
        <v>0</v>
      </c>
      <c r="G17" s="196">
        <v>0</v>
      </c>
      <c r="H17" s="196">
        <v>1201594.24</v>
      </c>
      <c r="I17" s="196">
        <v>1201594.24</v>
      </c>
      <c r="J17" s="196">
        <v>0</v>
      </c>
      <c r="K17" s="196">
        <v>1201594.24</v>
      </c>
      <c r="L17" s="196">
        <v>1201594.24</v>
      </c>
      <c r="M17" s="196">
        <v>1201594.24</v>
      </c>
      <c r="N17" s="196">
        <v>0</v>
      </c>
      <c r="O17" s="196">
        <v>0</v>
      </c>
      <c r="P17" s="196">
        <v>0</v>
      </c>
      <c r="Q17" s="196">
        <v>0</v>
      </c>
      <c r="R17" s="196">
        <v>0</v>
      </c>
      <c r="S17" s="196">
        <v>0</v>
      </c>
      <c r="T17" s="196">
        <v>0</v>
      </c>
    </row>
    <row r="18" s="222" customFormat="1" ht="19.5" customHeight="1" spans="1:20">
      <c r="A18" s="197" t="s">
        <v>146</v>
      </c>
      <c r="B18" s="198"/>
      <c r="C18" s="198"/>
      <c r="D18" s="198" t="s">
        <v>147</v>
      </c>
      <c r="E18" s="196">
        <v>0</v>
      </c>
      <c r="F18" s="196">
        <v>0</v>
      </c>
      <c r="G18" s="196">
        <v>0</v>
      </c>
      <c r="H18" s="196">
        <v>600797.12</v>
      </c>
      <c r="I18" s="196">
        <v>600797.12</v>
      </c>
      <c r="J18" s="196">
        <v>0</v>
      </c>
      <c r="K18" s="196">
        <v>600797.12</v>
      </c>
      <c r="L18" s="196">
        <v>600797.12</v>
      </c>
      <c r="M18" s="196">
        <v>600797.12</v>
      </c>
      <c r="N18" s="196">
        <v>0</v>
      </c>
      <c r="O18" s="196">
        <v>0</v>
      </c>
      <c r="P18" s="196">
        <v>0</v>
      </c>
      <c r="Q18" s="196">
        <v>0</v>
      </c>
      <c r="R18" s="196">
        <v>0</v>
      </c>
      <c r="S18" s="196">
        <v>0</v>
      </c>
      <c r="T18" s="196">
        <v>0</v>
      </c>
    </row>
    <row r="19" s="222" customFormat="1" ht="19.5" customHeight="1" spans="1:20">
      <c r="A19" s="197" t="s">
        <v>148</v>
      </c>
      <c r="B19" s="198"/>
      <c r="C19" s="198"/>
      <c r="D19" s="198" t="s">
        <v>149</v>
      </c>
      <c r="E19" s="196">
        <v>0</v>
      </c>
      <c r="F19" s="196">
        <v>0</v>
      </c>
      <c r="G19" s="196">
        <v>0</v>
      </c>
      <c r="H19" s="196">
        <v>69845.78</v>
      </c>
      <c r="I19" s="196">
        <v>0</v>
      </c>
      <c r="J19" s="196">
        <v>69845.78</v>
      </c>
      <c r="K19" s="196">
        <v>69845.78</v>
      </c>
      <c r="L19" s="196">
        <v>0</v>
      </c>
      <c r="M19" s="196">
        <v>0</v>
      </c>
      <c r="N19" s="196">
        <v>0</v>
      </c>
      <c r="O19" s="196">
        <v>69845.78</v>
      </c>
      <c r="P19" s="196">
        <v>0</v>
      </c>
      <c r="Q19" s="196">
        <v>0</v>
      </c>
      <c r="R19" s="196">
        <v>0</v>
      </c>
      <c r="S19" s="196">
        <v>0</v>
      </c>
      <c r="T19" s="196">
        <v>0</v>
      </c>
    </row>
    <row r="20" s="222" customFormat="1" ht="19.5" customHeight="1" spans="1:20">
      <c r="A20" s="197" t="s">
        <v>150</v>
      </c>
      <c r="B20" s="198"/>
      <c r="C20" s="198"/>
      <c r="D20" s="198" t="s">
        <v>151</v>
      </c>
      <c r="E20" s="196">
        <v>0</v>
      </c>
      <c r="F20" s="196">
        <v>0</v>
      </c>
      <c r="G20" s="196">
        <v>0</v>
      </c>
      <c r="H20" s="196">
        <v>20165.78</v>
      </c>
      <c r="I20" s="196">
        <v>0</v>
      </c>
      <c r="J20" s="196">
        <v>20165.78</v>
      </c>
      <c r="K20" s="196">
        <v>20165.78</v>
      </c>
      <c r="L20" s="196">
        <v>0</v>
      </c>
      <c r="M20" s="196">
        <v>0</v>
      </c>
      <c r="N20" s="196">
        <v>0</v>
      </c>
      <c r="O20" s="196">
        <v>20165.78</v>
      </c>
      <c r="P20" s="196">
        <v>0</v>
      </c>
      <c r="Q20" s="196">
        <v>0</v>
      </c>
      <c r="R20" s="196">
        <v>0</v>
      </c>
      <c r="S20" s="196">
        <v>0</v>
      </c>
      <c r="T20" s="196">
        <v>0</v>
      </c>
    </row>
    <row r="21" s="222" customFormat="1" ht="19.5" customHeight="1" spans="1:20">
      <c r="A21" s="197" t="s">
        <v>152</v>
      </c>
      <c r="B21" s="198"/>
      <c r="C21" s="198"/>
      <c r="D21" s="198" t="s">
        <v>153</v>
      </c>
      <c r="E21" s="196">
        <v>0</v>
      </c>
      <c r="F21" s="196">
        <v>0</v>
      </c>
      <c r="G21" s="196">
        <v>0</v>
      </c>
      <c r="H21" s="196">
        <v>49680</v>
      </c>
      <c r="I21" s="196">
        <v>0</v>
      </c>
      <c r="J21" s="196">
        <v>49680</v>
      </c>
      <c r="K21" s="196">
        <v>49680</v>
      </c>
      <c r="L21" s="196">
        <v>0</v>
      </c>
      <c r="M21" s="196">
        <v>0</v>
      </c>
      <c r="N21" s="196">
        <v>0</v>
      </c>
      <c r="O21" s="196">
        <v>49680</v>
      </c>
      <c r="P21" s="196">
        <v>0</v>
      </c>
      <c r="Q21" s="196">
        <v>0</v>
      </c>
      <c r="R21" s="196">
        <v>0</v>
      </c>
      <c r="S21" s="196">
        <v>0</v>
      </c>
      <c r="T21" s="196">
        <v>0</v>
      </c>
    </row>
    <row r="22" s="222" customFormat="1" ht="19.5" customHeight="1" spans="1:20">
      <c r="A22" s="197" t="s">
        <v>154</v>
      </c>
      <c r="B22" s="198"/>
      <c r="C22" s="198"/>
      <c r="D22" s="198" t="s">
        <v>155</v>
      </c>
      <c r="E22" s="196">
        <v>0</v>
      </c>
      <c r="F22" s="196">
        <v>0</v>
      </c>
      <c r="G22" s="196">
        <v>0</v>
      </c>
      <c r="H22" s="196">
        <v>1139611.92</v>
      </c>
      <c r="I22" s="196">
        <v>1139611.92</v>
      </c>
      <c r="J22" s="196">
        <v>0</v>
      </c>
      <c r="K22" s="196">
        <v>1139611.92</v>
      </c>
      <c r="L22" s="196">
        <v>1139611.92</v>
      </c>
      <c r="M22" s="196">
        <v>1139611.92</v>
      </c>
      <c r="N22" s="196">
        <v>0</v>
      </c>
      <c r="O22" s="196">
        <v>0</v>
      </c>
      <c r="P22" s="196">
        <v>0</v>
      </c>
      <c r="Q22" s="196">
        <v>0</v>
      </c>
      <c r="R22" s="196">
        <v>0</v>
      </c>
      <c r="S22" s="196">
        <v>0</v>
      </c>
      <c r="T22" s="196">
        <v>0</v>
      </c>
    </row>
    <row r="23" s="222" customFormat="1" ht="19.5" customHeight="1" spans="1:20">
      <c r="A23" s="197" t="s">
        <v>156</v>
      </c>
      <c r="B23" s="198"/>
      <c r="C23" s="198"/>
      <c r="D23" s="198" t="s">
        <v>157</v>
      </c>
      <c r="E23" s="196">
        <v>0</v>
      </c>
      <c r="F23" s="196">
        <v>0</v>
      </c>
      <c r="G23" s="196">
        <v>0</v>
      </c>
      <c r="H23" s="196">
        <v>1139611.92</v>
      </c>
      <c r="I23" s="196">
        <v>1139611.92</v>
      </c>
      <c r="J23" s="196">
        <v>0</v>
      </c>
      <c r="K23" s="196">
        <v>1139611.92</v>
      </c>
      <c r="L23" s="196">
        <v>1139611.92</v>
      </c>
      <c r="M23" s="196">
        <v>1139611.92</v>
      </c>
      <c r="N23" s="196">
        <v>0</v>
      </c>
      <c r="O23" s="196">
        <v>0</v>
      </c>
      <c r="P23" s="196">
        <v>0</v>
      </c>
      <c r="Q23" s="196">
        <v>0</v>
      </c>
      <c r="R23" s="196">
        <v>0</v>
      </c>
      <c r="S23" s="196">
        <v>0</v>
      </c>
      <c r="T23" s="196">
        <v>0</v>
      </c>
    </row>
    <row r="24" s="222" customFormat="1" ht="19.5" customHeight="1" spans="1:20">
      <c r="A24" s="197" t="s">
        <v>158</v>
      </c>
      <c r="B24" s="198"/>
      <c r="C24" s="198"/>
      <c r="D24" s="198" t="s">
        <v>159</v>
      </c>
      <c r="E24" s="196">
        <v>0</v>
      </c>
      <c r="F24" s="196">
        <v>0</v>
      </c>
      <c r="G24" s="196">
        <v>0</v>
      </c>
      <c r="H24" s="196">
        <v>1115484.46</v>
      </c>
      <c r="I24" s="196">
        <v>1115484.46</v>
      </c>
      <c r="J24" s="196">
        <v>0</v>
      </c>
      <c r="K24" s="196">
        <v>1115484.46</v>
      </c>
      <c r="L24" s="196">
        <v>1115484.46</v>
      </c>
      <c r="M24" s="196">
        <v>1115484.46</v>
      </c>
      <c r="N24" s="196">
        <v>0</v>
      </c>
      <c r="O24" s="196">
        <v>0</v>
      </c>
      <c r="P24" s="196">
        <v>0</v>
      </c>
      <c r="Q24" s="196">
        <v>0</v>
      </c>
      <c r="R24" s="196">
        <v>0</v>
      </c>
      <c r="S24" s="196">
        <v>0</v>
      </c>
      <c r="T24" s="196">
        <v>0</v>
      </c>
    </row>
    <row r="25" s="222" customFormat="1" ht="19.5" customHeight="1" spans="1:20">
      <c r="A25" s="197" t="s">
        <v>160</v>
      </c>
      <c r="B25" s="198"/>
      <c r="C25" s="198"/>
      <c r="D25" s="198" t="s">
        <v>161</v>
      </c>
      <c r="E25" s="196">
        <v>0</v>
      </c>
      <c r="F25" s="196">
        <v>0</v>
      </c>
      <c r="G25" s="196">
        <v>0</v>
      </c>
      <c r="H25" s="196">
        <v>24127.46</v>
      </c>
      <c r="I25" s="196">
        <v>24127.46</v>
      </c>
      <c r="J25" s="196">
        <v>0</v>
      </c>
      <c r="K25" s="196">
        <v>24127.46</v>
      </c>
      <c r="L25" s="196">
        <v>24127.46</v>
      </c>
      <c r="M25" s="196">
        <v>24127.46</v>
      </c>
      <c r="N25" s="196">
        <v>0</v>
      </c>
      <c r="O25" s="196">
        <v>0</v>
      </c>
      <c r="P25" s="196">
        <v>0</v>
      </c>
      <c r="Q25" s="196">
        <v>0</v>
      </c>
      <c r="R25" s="196">
        <v>0</v>
      </c>
      <c r="S25" s="196">
        <v>0</v>
      </c>
      <c r="T25" s="196">
        <v>0</v>
      </c>
    </row>
    <row r="26" s="222" customFormat="1" ht="19.5" customHeight="1" spans="1:20">
      <c r="A26" s="197" t="s">
        <v>162</v>
      </c>
      <c r="B26" s="198"/>
      <c r="C26" s="198"/>
      <c r="D26" s="198" t="s">
        <v>163</v>
      </c>
      <c r="E26" s="196">
        <v>0</v>
      </c>
      <c r="F26" s="196">
        <v>0</v>
      </c>
      <c r="G26" s="196">
        <v>0</v>
      </c>
      <c r="H26" s="196">
        <v>54021997.58</v>
      </c>
      <c r="I26" s="196">
        <v>0</v>
      </c>
      <c r="J26" s="196">
        <v>54021997.58</v>
      </c>
      <c r="K26" s="196">
        <v>54021997.58</v>
      </c>
      <c r="L26" s="196">
        <v>0</v>
      </c>
      <c r="M26" s="196">
        <v>0</v>
      </c>
      <c r="N26" s="196">
        <v>0</v>
      </c>
      <c r="O26" s="196">
        <v>54021997.58</v>
      </c>
      <c r="P26" s="196">
        <v>0</v>
      </c>
      <c r="Q26" s="196">
        <v>0</v>
      </c>
      <c r="R26" s="196">
        <v>0</v>
      </c>
      <c r="S26" s="196">
        <v>0</v>
      </c>
      <c r="T26" s="196">
        <v>0</v>
      </c>
    </row>
    <row r="27" s="222" customFormat="1" ht="19.5" customHeight="1" spans="1:20">
      <c r="A27" s="197" t="s">
        <v>164</v>
      </c>
      <c r="B27" s="198"/>
      <c r="C27" s="198"/>
      <c r="D27" s="198" t="s">
        <v>165</v>
      </c>
      <c r="E27" s="196">
        <v>0</v>
      </c>
      <c r="F27" s="196">
        <v>0</v>
      </c>
      <c r="G27" s="196">
        <v>0</v>
      </c>
      <c r="H27" s="196">
        <v>50021997.58</v>
      </c>
      <c r="I27" s="196">
        <v>0</v>
      </c>
      <c r="J27" s="196">
        <v>50021997.58</v>
      </c>
      <c r="K27" s="196">
        <v>50021997.58</v>
      </c>
      <c r="L27" s="196">
        <v>0</v>
      </c>
      <c r="M27" s="196">
        <v>0</v>
      </c>
      <c r="N27" s="196">
        <v>0</v>
      </c>
      <c r="O27" s="196">
        <v>50021997.58</v>
      </c>
      <c r="P27" s="196">
        <v>0</v>
      </c>
      <c r="Q27" s="196">
        <v>0</v>
      </c>
      <c r="R27" s="196">
        <v>0</v>
      </c>
      <c r="S27" s="196">
        <v>0</v>
      </c>
      <c r="T27" s="196">
        <v>0</v>
      </c>
    </row>
    <row r="28" s="222" customFormat="1" ht="19.5" customHeight="1" spans="1:20">
      <c r="A28" s="197" t="s">
        <v>166</v>
      </c>
      <c r="B28" s="198"/>
      <c r="C28" s="198"/>
      <c r="D28" s="198" t="s">
        <v>167</v>
      </c>
      <c r="E28" s="196">
        <v>0</v>
      </c>
      <c r="F28" s="196">
        <v>0</v>
      </c>
      <c r="G28" s="196">
        <v>0</v>
      </c>
      <c r="H28" s="196">
        <v>50021997.58</v>
      </c>
      <c r="I28" s="196">
        <v>0</v>
      </c>
      <c r="J28" s="196">
        <v>50021997.58</v>
      </c>
      <c r="K28" s="196">
        <v>50021997.58</v>
      </c>
      <c r="L28" s="196">
        <v>0</v>
      </c>
      <c r="M28" s="196">
        <v>0</v>
      </c>
      <c r="N28" s="196">
        <v>0</v>
      </c>
      <c r="O28" s="196">
        <v>50021997.58</v>
      </c>
      <c r="P28" s="196">
        <v>0</v>
      </c>
      <c r="Q28" s="196">
        <v>0</v>
      </c>
      <c r="R28" s="196">
        <v>0</v>
      </c>
      <c r="S28" s="196">
        <v>0</v>
      </c>
      <c r="T28" s="196">
        <v>0</v>
      </c>
    </row>
    <row r="29" s="222" customFormat="1" ht="19.5" customHeight="1" spans="1:20">
      <c r="A29" s="197" t="s">
        <v>168</v>
      </c>
      <c r="B29" s="198"/>
      <c r="C29" s="198"/>
      <c r="D29" s="198" t="s">
        <v>169</v>
      </c>
      <c r="E29" s="196">
        <v>0</v>
      </c>
      <c r="F29" s="196">
        <v>0</v>
      </c>
      <c r="G29" s="196">
        <v>0</v>
      </c>
      <c r="H29" s="196">
        <v>4000000</v>
      </c>
      <c r="I29" s="196">
        <v>0</v>
      </c>
      <c r="J29" s="196">
        <v>4000000</v>
      </c>
      <c r="K29" s="196">
        <v>4000000</v>
      </c>
      <c r="L29" s="196">
        <v>0</v>
      </c>
      <c r="M29" s="196">
        <v>0</v>
      </c>
      <c r="N29" s="196">
        <v>0</v>
      </c>
      <c r="O29" s="196">
        <v>4000000</v>
      </c>
      <c r="P29" s="196">
        <v>0</v>
      </c>
      <c r="Q29" s="196">
        <v>0</v>
      </c>
      <c r="R29" s="196">
        <v>0</v>
      </c>
      <c r="S29" s="196">
        <v>0</v>
      </c>
      <c r="T29" s="196">
        <v>0</v>
      </c>
    </row>
    <row r="30" s="222" customFormat="1" ht="19.5" customHeight="1" spans="1:20">
      <c r="A30" s="197" t="s">
        <v>170</v>
      </c>
      <c r="B30" s="198"/>
      <c r="C30" s="198"/>
      <c r="D30" s="198" t="s">
        <v>169</v>
      </c>
      <c r="E30" s="196">
        <v>0</v>
      </c>
      <c r="F30" s="196">
        <v>0</v>
      </c>
      <c r="G30" s="196">
        <v>0</v>
      </c>
      <c r="H30" s="196">
        <v>4000000</v>
      </c>
      <c r="I30" s="196">
        <v>0</v>
      </c>
      <c r="J30" s="196">
        <v>4000000</v>
      </c>
      <c r="K30" s="196">
        <v>4000000</v>
      </c>
      <c r="L30" s="196">
        <v>0</v>
      </c>
      <c r="M30" s="196">
        <v>0</v>
      </c>
      <c r="N30" s="196">
        <v>0</v>
      </c>
      <c r="O30" s="196">
        <v>4000000</v>
      </c>
      <c r="P30" s="196">
        <v>0</v>
      </c>
      <c r="Q30" s="196">
        <v>0</v>
      </c>
      <c r="R30" s="196">
        <v>0</v>
      </c>
      <c r="S30" s="196">
        <v>0</v>
      </c>
      <c r="T30" s="196">
        <v>0</v>
      </c>
    </row>
    <row r="31" s="222" customFormat="1" ht="19.5" customHeight="1" spans="1:20">
      <c r="A31" s="197" t="s">
        <v>171</v>
      </c>
      <c r="B31" s="198"/>
      <c r="C31" s="198"/>
      <c r="D31" s="198" t="s">
        <v>172</v>
      </c>
      <c r="E31" s="196">
        <v>0</v>
      </c>
      <c r="F31" s="196">
        <v>0</v>
      </c>
      <c r="G31" s="196">
        <v>0</v>
      </c>
      <c r="H31" s="196">
        <v>482824.05</v>
      </c>
      <c r="I31" s="196">
        <v>0</v>
      </c>
      <c r="J31" s="196">
        <v>482824.05</v>
      </c>
      <c r="K31" s="196">
        <v>482824.05</v>
      </c>
      <c r="L31" s="196">
        <v>0</v>
      </c>
      <c r="M31" s="196">
        <v>0</v>
      </c>
      <c r="N31" s="196">
        <v>0</v>
      </c>
      <c r="O31" s="196">
        <v>482824.05</v>
      </c>
      <c r="P31" s="196">
        <v>0</v>
      </c>
      <c r="Q31" s="196">
        <v>0</v>
      </c>
      <c r="R31" s="196">
        <v>0</v>
      </c>
      <c r="S31" s="196">
        <v>0</v>
      </c>
      <c r="T31" s="196">
        <v>0</v>
      </c>
    </row>
    <row r="32" s="222" customFormat="1" ht="19.5" customHeight="1" spans="1:20">
      <c r="A32" s="197" t="s">
        <v>181</v>
      </c>
      <c r="B32" s="198"/>
      <c r="C32" s="198"/>
      <c r="D32" s="198" t="s">
        <v>182</v>
      </c>
      <c r="E32" s="196">
        <v>0</v>
      </c>
      <c r="F32" s="196">
        <v>0</v>
      </c>
      <c r="G32" s="196">
        <v>0</v>
      </c>
      <c r="H32" s="196">
        <v>482824.05</v>
      </c>
      <c r="I32" s="196">
        <v>0</v>
      </c>
      <c r="J32" s="196">
        <v>482824.05</v>
      </c>
      <c r="K32" s="196">
        <v>482824.05</v>
      </c>
      <c r="L32" s="196">
        <v>0</v>
      </c>
      <c r="M32" s="196">
        <v>0</v>
      </c>
      <c r="N32" s="196">
        <v>0</v>
      </c>
      <c r="O32" s="196">
        <v>482824.05</v>
      </c>
      <c r="P32" s="196">
        <v>0</v>
      </c>
      <c r="Q32" s="196">
        <v>0</v>
      </c>
      <c r="R32" s="196">
        <v>0</v>
      </c>
      <c r="S32" s="196">
        <v>0</v>
      </c>
      <c r="T32" s="196">
        <v>0</v>
      </c>
    </row>
    <row r="33" s="222" customFormat="1" ht="19.5" customHeight="1" spans="1:20">
      <c r="A33" s="197" t="s">
        <v>183</v>
      </c>
      <c r="B33" s="198"/>
      <c r="C33" s="198"/>
      <c r="D33" s="198" t="s">
        <v>182</v>
      </c>
      <c r="E33" s="196">
        <v>0</v>
      </c>
      <c r="F33" s="196">
        <v>0</v>
      </c>
      <c r="G33" s="196">
        <v>0</v>
      </c>
      <c r="H33" s="196">
        <v>482824.05</v>
      </c>
      <c r="I33" s="196">
        <v>0</v>
      </c>
      <c r="J33" s="196">
        <v>482824.05</v>
      </c>
      <c r="K33" s="196">
        <v>482824.05</v>
      </c>
      <c r="L33" s="196">
        <v>0</v>
      </c>
      <c r="M33" s="196">
        <v>0</v>
      </c>
      <c r="N33" s="196">
        <v>0</v>
      </c>
      <c r="O33" s="196">
        <v>482824.05</v>
      </c>
      <c r="P33" s="196">
        <v>0</v>
      </c>
      <c r="Q33" s="196">
        <v>0</v>
      </c>
      <c r="R33" s="196">
        <v>0</v>
      </c>
      <c r="S33" s="196">
        <v>0</v>
      </c>
      <c r="T33" s="196">
        <v>0</v>
      </c>
    </row>
    <row r="34" s="222" customFormat="1" ht="19.5" customHeight="1" spans="1:20">
      <c r="A34" s="197" t="s">
        <v>184</v>
      </c>
      <c r="B34" s="198"/>
      <c r="C34" s="198"/>
      <c r="D34" s="198" t="s">
        <v>185</v>
      </c>
      <c r="E34" s="196">
        <v>0</v>
      </c>
      <c r="F34" s="196">
        <v>0</v>
      </c>
      <c r="G34" s="196">
        <v>0</v>
      </c>
      <c r="H34" s="196">
        <v>168439160.58</v>
      </c>
      <c r="I34" s="196">
        <v>11530099.81</v>
      </c>
      <c r="J34" s="196">
        <v>156909060.77</v>
      </c>
      <c r="K34" s="196">
        <v>168439160.58</v>
      </c>
      <c r="L34" s="196">
        <v>11530099.81</v>
      </c>
      <c r="M34" s="196">
        <v>10880162.41</v>
      </c>
      <c r="N34" s="196">
        <v>649937.4</v>
      </c>
      <c r="O34" s="196">
        <v>156909060.77</v>
      </c>
      <c r="P34" s="196">
        <v>0</v>
      </c>
      <c r="Q34" s="196">
        <v>0</v>
      </c>
      <c r="R34" s="196">
        <v>0</v>
      </c>
      <c r="S34" s="196">
        <v>0</v>
      </c>
      <c r="T34" s="196">
        <v>0</v>
      </c>
    </row>
    <row r="35" s="222" customFormat="1" ht="19.5" customHeight="1" spans="1:20">
      <c r="A35" s="197" t="s">
        <v>186</v>
      </c>
      <c r="B35" s="198"/>
      <c r="C35" s="198"/>
      <c r="D35" s="198" t="s">
        <v>187</v>
      </c>
      <c r="E35" s="196">
        <v>0</v>
      </c>
      <c r="F35" s="196">
        <v>0</v>
      </c>
      <c r="G35" s="196">
        <v>0</v>
      </c>
      <c r="H35" s="196">
        <v>65577</v>
      </c>
      <c r="I35" s="196">
        <v>0</v>
      </c>
      <c r="J35" s="196">
        <v>65577</v>
      </c>
      <c r="K35" s="196">
        <v>65577</v>
      </c>
      <c r="L35" s="196">
        <v>0</v>
      </c>
      <c r="M35" s="196">
        <v>0</v>
      </c>
      <c r="N35" s="196">
        <v>0</v>
      </c>
      <c r="O35" s="196">
        <v>65577</v>
      </c>
      <c r="P35" s="196">
        <v>0</v>
      </c>
      <c r="Q35" s="196">
        <v>0</v>
      </c>
      <c r="R35" s="196">
        <v>0</v>
      </c>
      <c r="S35" s="196">
        <v>0</v>
      </c>
      <c r="T35" s="196">
        <v>0</v>
      </c>
    </row>
    <row r="36" s="222" customFormat="1" ht="19.5" customHeight="1" spans="1:20">
      <c r="A36" s="197" t="s">
        <v>188</v>
      </c>
      <c r="B36" s="198"/>
      <c r="C36" s="198"/>
      <c r="D36" s="198" t="s">
        <v>189</v>
      </c>
      <c r="E36" s="196">
        <v>0</v>
      </c>
      <c r="F36" s="196">
        <v>0</v>
      </c>
      <c r="G36" s="196">
        <v>0</v>
      </c>
      <c r="H36" s="196">
        <v>65577</v>
      </c>
      <c r="I36" s="196">
        <v>0</v>
      </c>
      <c r="J36" s="196">
        <v>65577</v>
      </c>
      <c r="K36" s="196">
        <v>65577</v>
      </c>
      <c r="L36" s="196">
        <v>0</v>
      </c>
      <c r="M36" s="196">
        <v>0</v>
      </c>
      <c r="N36" s="196">
        <v>0</v>
      </c>
      <c r="O36" s="196">
        <v>65577</v>
      </c>
      <c r="P36" s="196">
        <v>0</v>
      </c>
      <c r="Q36" s="196">
        <v>0</v>
      </c>
      <c r="R36" s="196">
        <v>0</v>
      </c>
      <c r="S36" s="196">
        <v>0</v>
      </c>
      <c r="T36" s="196">
        <v>0</v>
      </c>
    </row>
    <row r="37" s="222" customFormat="1" ht="19.5" customHeight="1" spans="1:20">
      <c r="A37" s="197" t="s">
        <v>190</v>
      </c>
      <c r="B37" s="198"/>
      <c r="C37" s="198"/>
      <c r="D37" s="198" t="s">
        <v>191</v>
      </c>
      <c r="E37" s="196">
        <v>0</v>
      </c>
      <c r="F37" s="196">
        <v>0</v>
      </c>
      <c r="G37" s="196">
        <v>0</v>
      </c>
      <c r="H37" s="196">
        <v>168373583.58</v>
      </c>
      <c r="I37" s="196">
        <v>11530099.81</v>
      </c>
      <c r="J37" s="196">
        <v>156843483.77</v>
      </c>
      <c r="K37" s="196">
        <v>168373583.58</v>
      </c>
      <c r="L37" s="196">
        <v>11530099.81</v>
      </c>
      <c r="M37" s="196">
        <v>10880162.41</v>
      </c>
      <c r="N37" s="196">
        <v>649937.4</v>
      </c>
      <c r="O37" s="196">
        <v>156843483.77</v>
      </c>
      <c r="P37" s="196">
        <v>0</v>
      </c>
      <c r="Q37" s="196">
        <v>0</v>
      </c>
      <c r="R37" s="196">
        <v>0</v>
      </c>
      <c r="S37" s="196">
        <v>0</v>
      </c>
      <c r="T37" s="196">
        <v>0</v>
      </c>
    </row>
    <row r="38" s="222" customFormat="1" ht="19.5" customHeight="1" spans="1:20">
      <c r="A38" s="197" t="s">
        <v>192</v>
      </c>
      <c r="B38" s="198"/>
      <c r="C38" s="198"/>
      <c r="D38" s="198" t="s">
        <v>193</v>
      </c>
      <c r="E38" s="196">
        <v>0</v>
      </c>
      <c r="F38" s="196">
        <v>0</v>
      </c>
      <c r="G38" s="196">
        <v>0</v>
      </c>
      <c r="H38" s="196">
        <v>11530099.81</v>
      </c>
      <c r="I38" s="196">
        <v>11530099.81</v>
      </c>
      <c r="J38" s="196">
        <v>0</v>
      </c>
      <c r="K38" s="196">
        <v>11530099.81</v>
      </c>
      <c r="L38" s="196">
        <v>11530099.81</v>
      </c>
      <c r="M38" s="196">
        <v>10880162.41</v>
      </c>
      <c r="N38" s="196">
        <v>649937.4</v>
      </c>
      <c r="O38" s="196">
        <v>0</v>
      </c>
      <c r="P38" s="196">
        <v>0</v>
      </c>
      <c r="Q38" s="196">
        <v>0</v>
      </c>
      <c r="R38" s="196">
        <v>0</v>
      </c>
      <c r="S38" s="196">
        <v>0</v>
      </c>
      <c r="T38" s="196">
        <v>0</v>
      </c>
    </row>
    <row r="39" s="222" customFormat="1" ht="19.5" customHeight="1" spans="1:20">
      <c r="A39" s="197" t="s">
        <v>194</v>
      </c>
      <c r="B39" s="198"/>
      <c r="C39" s="198"/>
      <c r="D39" s="198" t="s">
        <v>195</v>
      </c>
      <c r="E39" s="196">
        <v>0</v>
      </c>
      <c r="F39" s="196">
        <v>0</v>
      </c>
      <c r="G39" s="196">
        <v>0</v>
      </c>
      <c r="H39" s="196">
        <v>1541345.13</v>
      </c>
      <c r="I39" s="196">
        <v>0</v>
      </c>
      <c r="J39" s="196">
        <v>1541345.13</v>
      </c>
      <c r="K39" s="196">
        <v>1541345.13</v>
      </c>
      <c r="L39" s="196">
        <v>0</v>
      </c>
      <c r="M39" s="196">
        <v>0</v>
      </c>
      <c r="N39" s="196">
        <v>0</v>
      </c>
      <c r="O39" s="196">
        <v>1541345.13</v>
      </c>
      <c r="P39" s="196">
        <v>0</v>
      </c>
      <c r="Q39" s="196">
        <v>0</v>
      </c>
      <c r="R39" s="196">
        <v>0</v>
      </c>
      <c r="S39" s="196">
        <v>0</v>
      </c>
      <c r="T39" s="196">
        <v>0</v>
      </c>
    </row>
    <row r="40" s="222" customFormat="1" ht="19.5" customHeight="1" spans="1:20">
      <c r="A40" s="197" t="s">
        <v>196</v>
      </c>
      <c r="B40" s="198"/>
      <c r="C40" s="198"/>
      <c r="D40" s="198" t="s">
        <v>197</v>
      </c>
      <c r="E40" s="196">
        <v>0</v>
      </c>
      <c r="F40" s="196">
        <v>0</v>
      </c>
      <c r="G40" s="196">
        <v>0</v>
      </c>
      <c r="H40" s="196">
        <v>50000</v>
      </c>
      <c r="I40" s="196">
        <v>0</v>
      </c>
      <c r="J40" s="196">
        <v>50000</v>
      </c>
      <c r="K40" s="196">
        <v>50000</v>
      </c>
      <c r="L40" s="196">
        <v>0</v>
      </c>
      <c r="M40" s="196">
        <v>0</v>
      </c>
      <c r="N40" s="196">
        <v>0</v>
      </c>
      <c r="O40" s="196">
        <v>50000</v>
      </c>
      <c r="P40" s="196">
        <v>0</v>
      </c>
      <c r="Q40" s="196">
        <v>0</v>
      </c>
      <c r="R40" s="196">
        <v>0</v>
      </c>
      <c r="S40" s="196">
        <v>0</v>
      </c>
      <c r="T40" s="196">
        <v>0</v>
      </c>
    </row>
    <row r="41" s="222" customFormat="1" ht="19.5" customHeight="1" spans="1:20">
      <c r="A41" s="197" t="s">
        <v>198</v>
      </c>
      <c r="B41" s="198"/>
      <c r="C41" s="198"/>
      <c r="D41" s="198" t="s">
        <v>199</v>
      </c>
      <c r="E41" s="196">
        <v>0</v>
      </c>
      <c r="F41" s="196">
        <v>0</v>
      </c>
      <c r="G41" s="196">
        <v>0</v>
      </c>
      <c r="H41" s="196">
        <v>148952307.3</v>
      </c>
      <c r="I41" s="196">
        <v>0</v>
      </c>
      <c r="J41" s="196">
        <v>148952307.3</v>
      </c>
      <c r="K41" s="196">
        <v>148952307.3</v>
      </c>
      <c r="L41" s="196">
        <v>0</v>
      </c>
      <c r="M41" s="196">
        <v>0</v>
      </c>
      <c r="N41" s="196">
        <v>0</v>
      </c>
      <c r="O41" s="196">
        <v>148952307.3</v>
      </c>
      <c r="P41" s="196">
        <v>0</v>
      </c>
      <c r="Q41" s="196">
        <v>0</v>
      </c>
      <c r="R41" s="196">
        <v>0</v>
      </c>
      <c r="S41" s="196">
        <v>0</v>
      </c>
      <c r="T41" s="196">
        <v>0</v>
      </c>
    </row>
    <row r="42" s="222" customFormat="1" ht="19.5" customHeight="1" spans="1:20">
      <c r="A42" s="197" t="s">
        <v>200</v>
      </c>
      <c r="B42" s="198"/>
      <c r="C42" s="198"/>
      <c r="D42" s="198" t="s">
        <v>201</v>
      </c>
      <c r="E42" s="196">
        <v>0</v>
      </c>
      <c r="F42" s="196">
        <v>0</v>
      </c>
      <c r="G42" s="196">
        <v>0</v>
      </c>
      <c r="H42" s="196">
        <v>5617432.7</v>
      </c>
      <c r="I42" s="196">
        <v>0</v>
      </c>
      <c r="J42" s="196">
        <v>5617432.7</v>
      </c>
      <c r="K42" s="196">
        <v>5617432.7</v>
      </c>
      <c r="L42" s="196">
        <v>0</v>
      </c>
      <c r="M42" s="196">
        <v>0</v>
      </c>
      <c r="N42" s="196">
        <v>0</v>
      </c>
      <c r="O42" s="196">
        <v>5617432.7</v>
      </c>
      <c r="P42" s="196">
        <v>0</v>
      </c>
      <c r="Q42" s="196">
        <v>0</v>
      </c>
      <c r="R42" s="196">
        <v>0</v>
      </c>
      <c r="S42" s="196">
        <v>0</v>
      </c>
      <c r="T42" s="196">
        <v>0</v>
      </c>
    </row>
    <row r="43" s="222" customFormat="1" ht="19.5" customHeight="1" spans="1:20">
      <c r="A43" s="197" t="s">
        <v>202</v>
      </c>
      <c r="B43" s="198"/>
      <c r="C43" s="198"/>
      <c r="D43" s="198" t="s">
        <v>203</v>
      </c>
      <c r="E43" s="196">
        <v>0</v>
      </c>
      <c r="F43" s="196">
        <v>0</v>
      </c>
      <c r="G43" s="196">
        <v>0</v>
      </c>
      <c r="H43" s="196">
        <v>23000</v>
      </c>
      <c r="I43" s="196">
        <v>0</v>
      </c>
      <c r="J43" s="196">
        <v>23000</v>
      </c>
      <c r="K43" s="196">
        <v>23000</v>
      </c>
      <c r="L43" s="196">
        <v>0</v>
      </c>
      <c r="M43" s="196">
        <v>0</v>
      </c>
      <c r="N43" s="196">
        <v>0</v>
      </c>
      <c r="O43" s="196">
        <v>23000</v>
      </c>
      <c r="P43" s="196">
        <v>0</v>
      </c>
      <c r="Q43" s="196">
        <v>0</v>
      </c>
      <c r="R43" s="196">
        <v>0</v>
      </c>
      <c r="S43" s="196">
        <v>0</v>
      </c>
      <c r="T43" s="196">
        <v>0</v>
      </c>
    </row>
    <row r="44" s="222" customFormat="1" ht="19.5" customHeight="1" spans="1:20">
      <c r="A44" s="197" t="s">
        <v>204</v>
      </c>
      <c r="B44" s="198"/>
      <c r="C44" s="198"/>
      <c r="D44" s="198" t="s">
        <v>205</v>
      </c>
      <c r="E44" s="196">
        <v>0</v>
      </c>
      <c r="F44" s="196">
        <v>0</v>
      </c>
      <c r="G44" s="196">
        <v>0</v>
      </c>
      <c r="H44" s="196">
        <v>545584</v>
      </c>
      <c r="I44" s="196">
        <v>0</v>
      </c>
      <c r="J44" s="196">
        <v>545584</v>
      </c>
      <c r="K44" s="196">
        <v>545584</v>
      </c>
      <c r="L44" s="196">
        <v>0</v>
      </c>
      <c r="M44" s="196">
        <v>0</v>
      </c>
      <c r="N44" s="196">
        <v>0</v>
      </c>
      <c r="O44" s="196">
        <v>545584</v>
      </c>
      <c r="P44" s="196">
        <v>0</v>
      </c>
      <c r="Q44" s="196">
        <v>0</v>
      </c>
      <c r="R44" s="196">
        <v>0</v>
      </c>
      <c r="S44" s="196">
        <v>0</v>
      </c>
      <c r="T44" s="196">
        <v>0</v>
      </c>
    </row>
    <row r="45" s="222" customFormat="1" ht="19.5" customHeight="1" spans="1:20">
      <c r="A45" s="197" t="s">
        <v>206</v>
      </c>
      <c r="B45" s="198"/>
      <c r="C45" s="198"/>
      <c r="D45" s="198" t="s">
        <v>207</v>
      </c>
      <c r="E45" s="196">
        <v>0</v>
      </c>
      <c r="F45" s="196">
        <v>0</v>
      </c>
      <c r="G45" s="196">
        <v>0</v>
      </c>
      <c r="H45" s="196">
        <v>113814.64</v>
      </c>
      <c r="I45" s="196">
        <v>0</v>
      </c>
      <c r="J45" s="196">
        <v>113814.64</v>
      </c>
      <c r="K45" s="196">
        <v>113814.64</v>
      </c>
      <c r="L45" s="196">
        <v>0</v>
      </c>
      <c r="M45" s="196">
        <v>0</v>
      </c>
      <c r="N45" s="196">
        <v>0</v>
      </c>
      <c r="O45" s="196">
        <v>113814.64</v>
      </c>
      <c r="P45" s="196">
        <v>0</v>
      </c>
      <c r="Q45" s="196">
        <v>0</v>
      </c>
      <c r="R45" s="196">
        <v>0</v>
      </c>
      <c r="S45" s="196">
        <v>0</v>
      </c>
      <c r="T45" s="196">
        <v>0</v>
      </c>
    </row>
    <row r="46" s="222" customFormat="1" ht="19.5" customHeight="1" spans="1:20">
      <c r="A46" s="197" t="s">
        <v>212</v>
      </c>
      <c r="B46" s="198"/>
      <c r="C46" s="198"/>
      <c r="D46" s="198" t="s">
        <v>213</v>
      </c>
      <c r="E46" s="196">
        <v>0</v>
      </c>
      <c r="F46" s="196">
        <v>0</v>
      </c>
      <c r="G46" s="196">
        <v>0</v>
      </c>
      <c r="H46" s="196">
        <v>51347037</v>
      </c>
      <c r="I46" s="196">
        <v>1087037</v>
      </c>
      <c r="J46" s="196">
        <v>50260000</v>
      </c>
      <c r="K46" s="196">
        <v>51347037</v>
      </c>
      <c r="L46" s="196">
        <v>1087037</v>
      </c>
      <c r="M46" s="196">
        <v>1087037</v>
      </c>
      <c r="N46" s="196">
        <v>0</v>
      </c>
      <c r="O46" s="196">
        <v>50260000</v>
      </c>
      <c r="P46" s="196">
        <v>0</v>
      </c>
      <c r="Q46" s="196">
        <v>0</v>
      </c>
      <c r="R46" s="196">
        <v>0</v>
      </c>
      <c r="S46" s="196">
        <v>0</v>
      </c>
      <c r="T46" s="196">
        <v>0</v>
      </c>
    </row>
    <row r="47" s="222" customFormat="1" ht="19.5" customHeight="1" spans="1:20">
      <c r="A47" s="197" t="s">
        <v>214</v>
      </c>
      <c r="B47" s="198"/>
      <c r="C47" s="198"/>
      <c r="D47" s="198" t="s">
        <v>215</v>
      </c>
      <c r="E47" s="196">
        <v>0</v>
      </c>
      <c r="F47" s="196">
        <v>0</v>
      </c>
      <c r="G47" s="196">
        <v>0</v>
      </c>
      <c r="H47" s="196">
        <v>50260000</v>
      </c>
      <c r="I47" s="196">
        <v>0</v>
      </c>
      <c r="J47" s="196">
        <v>50260000</v>
      </c>
      <c r="K47" s="196">
        <v>50260000</v>
      </c>
      <c r="L47" s="196">
        <v>0</v>
      </c>
      <c r="M47" s="196">
        <v>0</v>
      </c>
      <c r="N47" s="196">
        <v>0</v>
      </c>
      <c r="O47" s="196">
        <v>50260000</v>
      </c>
      <c r="P47" s="196">
        <v>0</v>
      </c>
      <c r="Q47" s="196">
        <v>0</v>
      </c>
      <c r="R47" s="196">
        <v>0</v>
      </c>
      <c r="S47" s="196">
        <v>0</v>
      </c>
      <c r="T47" s="196">
        <v>0</v>
      </c>
    </row>
    <row r="48" s="222" customFormat="1" ht="19.5" customHeight="1" spans="1:20">
      <c r="A48" s="197" t="s">
        <v>216</v>
      </c>
      <c r="B48" s="198"/>
      <c r="C48" s="198"/>
      <c r="D48" s="198" t="s">
        <v>217</v>
      </c>
      <c r="E48" s="196">
        <v>0</v>
      </c>
      <c r="F48" s="196">
        <v>0</v>
      </c>
      <c r="G48" s="196">
        <v>0</v>
      </c>
      <c r="H48" s="196">
        <v>50260000</v>
      </c>
      <c r="I48" s="196">
        <v>0</v>
      </c>
      <c r="J48" s="196">
        <v>50260000</v>
      </c>
      <c r="K48" s="196">
        <v>50260000</v>
      </c>
      <c r="L48" s="196">
        <v>0</v>
      </c>
      <c r="M48" s="196">
        <v>0</v>
      </c>
      <c r="N48" s="196">
        <v>0</v>
      </c>
      <c r="O48" s="196">
        <v>50260000</v>
      </c>
      <c r="P48" s="196">
        <v>0</v>
      </c>
      <c r="Q48" s="196">
        <v>0</v>
      </c>
      <c r="R48" s="196">
        <v>0</v>
      </c>
      <c r="S48" s="196">
        <v>0</v>
      </c>
      <c r="T48" s="196">
        <v>0</v>
      </c>
    </row>
    <row r="49" s="222" customFormat="1" ht="19.5" customHeight="1" spans="1:20">
      <c r="A49" s="197" t="s">
        <v>218</v>
      </c>
      <c r="B49" s="198"/>
      <c r="C49" s="198"/>
      <c r="D49" s="198" t="s">
        <v>219</v>
      </c>
      <c r="E49" s="196">
        <v>0</v>
      </c>
      <c r="F49" s="196">
        <v>0</v>
      </c>
      <c r="G49" s="196">
        <v>0</v>
      </c>
      <c r="H49" s="196">
        <v>1087037</v>
      </c>
      <c r="I49" s="196">
        <v>1087037</v>
      </c>
      <c r="J49" s="196">
        <v>0</v>
      </c>
      <c r="K49" s="196">
        <v>1087037</v>
      </c>
      <c r="L49" s="196">
        <v>1087037</v>
      </c>
      <c r="M49" s="196">
        <v>1087037</v>
      </c>
      <c r="N49" s="196">
        <v>0</v>
      </c>
      <c r="O49" s="196">
        <v>0</v>
      </c>
      <c r="P49" s="196">
        <v>0</v>
      </c>
      <c r="Q49" s="196">
        <v>0</v>
      </c>
      <c r="R49" s="196">
        <v>0</v>
      </c>
      <c r="S49" s="196">
        <v>0</v>
      </c>
      <c r="T49" s="196">
        <v>0</v>
      </c>
    </row>
    <row r="50" s="222" customFormat="1" ht="19.5" customHeight="1" spans="1:20">
      <c r="A50" s="197" t="s">
        <v>220</v>
      </c>
      <c r="B50" s="198"/>
      <c r="C50" s="198"/>
      <c r="D50" s="198" t="s">
        <v>221</v>
      </c>
      <c r="E50" s="196">
        <v>0</v>
      </c>
      <c r="F50" s="196">
        <v>0</v>
      </c>
      <c r="G50" s="196">
        <v>0</v>
      </c>
      <c r="H50" s="196">
        <v>1087037</v>
      </c>
      <c r="I50" s="196">
        <v>1087037</v>
      </c>
      <c r="J50" s="196">
        <v>0</v>
      </c>
      <c r="K50" s="196">
        <v>1087037</v>
      </c>
      <c r="L50" s="196">
        <v>1087037</v>
      </c>
      <c r="M50" s="196">
        <v>1087037</v>
      </c>
      <c r="N50" s="196">
        <v>0</v>
      </c>
      <c r="O50" s="196">
        <v>0</v>
      </c>
      <c r="P50" s="196">
        <v>0</v>
      </c>
      <c r="Q50" s="196">
        <v>0</v>
      </c>
      <c r="R50" s="196">
        <v>0</v>
      </c>
      <c r="S50" s="196">
        <v>0</v>
      </c>
      <c r="T50" s="196">
        <v>0</v>
      </c>
    </row>
    <row r="51" ht="19" customHeight="1" spans="1:20">
      <c r="A51" s="194" t="s">
        <v>266</v>
      </c>
      <c r="B51" s="194" t="s">
        <v>5</v>
      </c>
      <c r="C51" s="194" t="s">
        <v>5</v>
      </c>
      <c r="D51" s="194" t="s">
        <v>5</v>
      </c>
      <c r="E51" s="194" t="s">
        <v>5</v>
      </c>
      <c r="F51" s="194" t="s">
        <v>5</v>
      </c>
      <c r="G51" s="194" t="s">
        <v>5</v>
      </c>
      <c r="H51" s="194" t="s">
        <v>5</v>
      </c>
      <c r="I51" s="194" t="s">
        <v>5</v>
      </c>
      <c r="J51" s="194" t="s">
        <v>5</v>
      </c>
      <c r="K51" s="194" t="s">
        <v>5</v>
      </c>
      <c r="L51" s="194" t="s">
        <v>5</v>
      </c>
      <c r="M51" s="194" t="s">
        <v>5</v>
      </c>
      <c r="N51" s="194" t="s">
        <v>5</v>
      </c>
      <c r="O51" s="194" t="s">
        <v>5</v>
      </c>
      <c r="P51" s="194" t="s">
        <v>5</v>
      </c>
      <c r="Q51" s="194" t="s">
        <v>5</v>
      </c>
      <c r="R51" s="194" t="s">
        <v>5</v>
      </c>
      <c r="S51" s="194" t="s">
        <v>5</v>
      </c>
      <c r="T51" s="194" t="s">
        <v>5</v>
      </c>
    </row>
  </sheetData>
  <mergeCells count="75">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T5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58"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C12" sqref="C12"/>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18.6296296296296" customWidth="1"/>
    <col min="6" max="6" width="19.3796296296296" customWidth="1"/>
    <col min="7" max="7" width="6.12962962962963" customWidth="1"/>
    <col min="8" max="8" width="34.8796296296296" customWidth="1"/>
    <col min="9" max="9" width="17.1296296296296" customWidth="1"/>
  </cols>
  <sheetData>
    <row r="1" s="213" customFormat="1" ht="22.2" spans="1:9">
      <c r="A1" s="216" t="s">
        <v>267</v>
      </c>
      <c r="B1" s="216"/>
      <c r="C1" s="216"/>
      <c r="D1" s="216"/>
      <c r="E1" s="216"/>
      <c r="F1" s="216"/>
      <c r="G1" s="216"/>
      <c r="H1" s="216"/>
      <c r="I1" s="216"/>
    </row>
    <row r="2" s="214" customFormat="1" ht="14.1" customHeight="1" spans="1:9">
      <c r="A2" s="203"/>
      <c r="B2" s="203"/>
      <c r="C2" s="203"/>
      <c r="D2" s="203"/>
      <c r="E2" s="203"/>
      <c r="F2" s="203"/>
      <c r="G2" s="203"/>
      <c r="H2" s="180" t="s">
        <v>268</v>
      </c>
      <c r="I2" s="180"/>
    </row>
    <row r="3" s="215" customFormat="1" ht="14.1" customHeight="1" spans="1:9">
      <c r="A3" s="217" t="s">
        <v>2</v>
      </c>
      <c r="B3" s="203"/>
      <c r="D3" s="203"/>
      <c r="E3" s="203"/>
      <c r="F3" s="203"/>
      <c r="G3" s="203"/>
      <c r="H3" s="218" t="s">
        <v>257</v>
      </c>
      <c r="I3" s="218"/>
    </row>
    <row r="4" s="177" customFormat="1" ht="19" customHeight="1" spans="1:9">
      <c r="A4" s="190" t="s">
        <v>263</v>
      </c>
      <c r="B4" s="190" t="s">
        <v>5</v>
      </c>
      <c r="C4" s="190" t="s">
        <v>5</v>
      </c>
      <c r="D4" s="190" t="s">
        <v>262</v>
      </c>
      <c r="E4" s="190" t="s">
        <v>5</v>
      </c>
      <c r="F4" s="190" t="s">
        <v>5</v>
      </c>
      <c r="G4" s="190" t="s">
        <v>5</v>
      </c>
      <c r="H4" s="190" t="s">
        <v>5</v>
      </c>
      <c r="I4" s="190" t="s">
        <v>5</v>
      </c>
    </row>
    <row r="5" s="177" customFormat="1" ht="19" customHeight="1" spans="1:9">
      <c r="A5" s="190" t="s">
        <v>269</v>
      </c>
      <c r="B5" s="190" t="s">
        <v>123</v>
      </c>
      <c r="C5" s="190" t="s">
        <v>9</v>
      </c>
      <c r="D5" s="190" t="s">
        <v>269</v>
      </c>
      <c r="E5" s="190" t="s">
        <v>123</v>
      </c>
      <c r="F5" s="190" t="s">
        <v>9</v>
      </c>
      <c r="G5" s="190" t="s">
        <v>269</v>
      </c>
      <c r="H5" s="190" t="s">
        <v>123</v>
      </c>
      <c r="I5" s="190" t="s">
        <v>9</v>
      </c>
    </row>
    <row r="6" s="177" customFormat="1" ht="19" customHeight="1" spans="1:9">
      <c r="A6" s="190" t="s">
        <v>5</v>
      </c>
      <c r="B6" s="190" t="s">
        <v>5</v>
      </c>
      <c r="C6" s="190" t="s">
        <v>5</v>
      </c>
      <c r="D6" s="190" t="s">
        <v>5</v>
      </c>
      <c r="E6" s="190" t="s">
        <v>5</v>
      </c>
      <c r="F6" s="190" t="s">
        <v>5</v>
      </c>
      <c r="G6" s="190" t="s">
        <v>5</v>
      </c>
      <c r="H6" s="190" t="s">
        <v>5</v>
      </c>
      <c r="I6" s="190" t="s">
        <v>5</v>
      </c>
    </row>
    <row r="7" s="177" customFormat="1" ht="19" customHeight="1" spans="1:9">
      <c r="A7" s="182" t="s">
        <v>270</v>
      </c>
      <c r="B7" s="182" t="s">
        <v>271</v>
      </c>
      <c r="C7" s="196">
        <v>14909202.69</v>
      </c>
      <c r="D7" s="182" t="s">
        <v>272</v>
      </c>
      <c r="E7" s="182" t="s">
        <v>273</v>
      </c>
      <c r="F7" s="196">
        <v>833835.4</v>
      </c>
      <c r="G7" s="182" t="s">
        <v>274</v>
      </c>
      <c r="H7" s="182" t="s">
        <v>275</v>
      </c>
      <c r="I7" s="196">
        <v>0</v>
      </c>
    </row>
    <row r="8" s="177" customFormat="1" ht="19" customHeight="1" spans="1:9">
      <c r="A8" s="182" t="s">
        <v>276</v>
      </c>
      <c r="B8" s="182" t="s">
        <v>277</v>
      </c>
      <c r="C8" s="196">
        <v>3322441</v>
      </c>
      <c r="D8" s="182" t="s">
        <v>278</v>
      </c>
      <c r="E8" s="182" t="s">
        <v>279</v>
      </c>
      <c r="F8" s="196">
        <v>60120.17</v>
      </c>
      <c r="G8" s="182" t="s">
        <v>280</v>
      </c>
      <c r="H8" s="182" t="s">
        <v>281</v>
      </c>
      <c r="I8" s="196">
        <v>0</v>
      </c>
    </row>
    <row r="9" s="177" customFormat="1" ht="19" customHeight="1" spans="1:9">
      <c r="A9" s="182" t="s">
        <v>282</v>
      </c>
      <c r="B9" s="182" t="s">
        <v>283</v>
      </c>
      <c r="C9" s="196">
        <v>918399</v>
      </c>
      <c r="D9" s="182" t="s">
        <v>284</v>
      </c>
      <c r="E9" s="182" t="s">
        <v>285</v>
      </c>
      <c r="F9" s="196">
        <v>0</v>
      </c>
      <c r="G9" s="182" t="s">
        <v>286</v>
      </c>
      <c r="H9" s="182" t="s">
        <v>287</v>
      </c>
      <c r="I9" s="196">
        <v>0</v>
      </c>
    </row>
    <row r="10" s="177" customFormat="1" ht="19" customHeight="1" spans="1:9">
      <c r="A10" s="182" t="s">
        <v>288</v>
      </c>
      <c r="B10" s="182" t="s">
        <v>289</v>
      </c>
      <c r="C10" s="196">
        <v>2042211</v>
      </c>
      <c r="D10" s="182" t="s">
        <v>290</v>
      </c>
      <c r="E10" s="182" t="s">
        <v>291</v>
      </c>
      <c r="F10" s="196">
        <v>0</v>
      </c>
      <c r="G10" s="182" t="s">
        <v>292</v>
      </c>
      <c r="H10" s="182" t="s">
        <v>293</v>
      </c>
      <c r="I10" s="196">
        <v>0</v>
      </c>
    </row>
    <row r="11" s="177" customFormat="1" ht="19" customHeight="1" spans="1:9">
      <c r="A11" s="182" t="s">
        <v>294</v>
      </c>
      <c r="B11" s="182" t="s">
        <v>295</v>
      </c>
      <c r="C11" s="196">
        <v>0</v>
      </c>
      <c r="D11" s="182" t="s">
        <v>296</v>
      </c>
      <c r="E11" s="182" t="s">
        <v>297</v>
      </c>
      <c r="F11" s="196">
        <v>26368.51</v>
      </c>
      <c r="G11" s="182" t="s">
        <v>298</v>
      </c>
      <c r="H11" s="182" t="s">
        <v>299</v>
      </c>
      <c r="I11" s="196">
        <v>0</v>
      </c>
    </row>
    <row r="12" s="177" customFormat="1" ht="19" customHeight="1" spans="1:9">
      <c r="A12" s="182" t="s">
        <v>300</v>
      </c>
      <c r="B12" s="182" t="s">
        <v>301</v>
      </c>
      <c r="C12" s="196">
        <v>3191347</v>
      </c>
      <c r="D12" s="182" t="s">
        <v>302</v>
      </c>
      <c r="E12" s="182" t="s">
        <v>303</v>
      </c>
      <c r="F12" s="196">
        <v>14093.1</v>
      </c>
      <c r="G12" s="182" t="s">
        <v>304</v>
      </c>
      <c r="H12" s="182" t="s">
        <v>305</v>
      </c>
      <c r="I12" s="196">
        <v>0</v>
      </c>
    </row>
    <row r="13" s="177" customFormat="1" ht="19" customHeight="1" spans="1:9">
      <c r="A13" s="182" t="s">
        <v>306</v>
      </c>
      <c r="B13" s="182" t="s">
        <v>307</v>
      </c>
      <c r="C13" s="196">
        <v>1201594.24</v>
      </c>
      <c r="D13" s="182" t="s">
        <v>308</v>
      </c>
      <c r="E13" s="182" t="s">
        <v>309</v>
      </c>
      <c r="F13" s="196">
        <v>23148.83</v>
      </c>
      <c r="G13" s="182" t="s">
        <v>310</v>
      </c>
      <c r="H13" s="182" t="s">
        <v>311</v>
      </c>
      <c r="I13" s="196">
        <v>0</v>
      </c>
    </row>
    <row r="14" s="177" customFormat="1" ht="19" customHeight="1" spans="1:9">
      <c r="A14" s="182" t="s">
        <v>312</v>
      </c>
      <c r="B14" s="182" t="s">
        <v>313</v>
      </c>
      <c r="C14" s="196">
        <v>600797.12</v>
      </c>
      <c r="D14" s="182" t="s">
        <v>314</v>
      </c>
      <c r="E14" s="182" t="s">
        <v>315</v>
      </c>
      <c r="F14" s="196">
        <v>0</v>
      </c>
      <c r="G14" s="182" t="s">
        <v>316</v>
      </c>
      <c r="H14" s="182" t="s">
        <v>317</v>
      </c>
      <c r="I14" s="196">
        <v>0</v>
      </c>
    </row>
    <row r="15" s="177" customFormat="1" ht="19" customHeight="1" spans="1:9">
      <c r="A15" s="182" t="s">
        <v>318</v>
      </c>
      <c r="B15" s="182" t="s">
        <v>319</v>
      </c>
      <c r="C15" s="196">
        <v>1115484.46</v>
      </c>
      <c r="D15" s="182" t="s">
        <v>320</v>
      </c>
      <c r="E15" s="182" t="s">
        <v>321</v>
      </c>
      <c r="F15" s="196">
        <v>0</v>
      </c>
      <c r="G15" s="182" t="s">
        <v>322</v>
      </c>
      <c r="H15" s="182" t="s">
        <v>323</v>
      </c>
      <c r="I15" s="196">
        <v>0</v>
      </c>
    </row>
    <row r="16" s="177" customFormat="1" ht="19" customHeight="1" spans="1:9">
      <c r="A16" s="182" t="s">
        <v>324</v>
      </c>
      <c r="B16" s="182" t="s">
        <v>325</v>
      </c>
      <c r="C16" s="196">
        <v>0</v>
      </c>
      <c r="D16" s="182" t="s">
        <v>326</v>
      </c>
      <c r="E16" s="182" t="s">
        <v>327</v>
      </c>
      <c r="F16" s="196">
        <v>0</v>
      </c>
      <c r="G16" s="182" t="s">
        <v>328</v>
      </c>
      <c r="H16" s="182" t="s">
        <v>329</v>
      </c>
      <c r="I16" s="196">
        <v>0</v>
      </c>
    </row>
    <row r="17" s="177" customFormat="1" ht="19" customHeight="1" spans="1:9">
      <c r="A17" s="182" t="s">
        <v>330</v>
      </c>
      <c r="B17" s="182" t="s">
        <v>331</v>
      </c>
      <c r="C17" s="196">
        <v>56664.76</v>
      </c>
      <c r="D17" s="182" t="s">
        <v>332</v>
      </c>
      <c r="E17" s="182" t="s">
        <v>333</v>
      </c>
      <c r="F17" s="196">
        <v>0</v>
      </c>
      <c r="G17" s="182" t="s">
        <v>334</v>
      </c>
      <c r="H17" s="182" t="s">
        <v>335</v>
      </c>
      <c r="I17" s="196">
        <v>0</v>
      </c>
    </row>
    <row r="18" s="177" customFormat="1" ht="19" customHeight="1" spans="1:9">
      <c r="A18" s="182" t="s">
        <v>336</v>
      </c>
      <c r="B18" s="182" t="s">
        <v>337</v>
      </c>
      <c r="C18" s="196">
        <v>1087037</v>
      </c>
      <c r="D18" s="182" t="s">
        <v>338</v>
      </c>
      <c r="E18" s="182" t="s">
        <v>339</v>
      </c>
      <c r="F18" s="196">
        <v>34968</v>
      </c>
      <c r="G18" s="182" t="s">
        <v>340</v>
      </c>
      <c r="H18" s="182" t="s">
        <v>341</v>
      </c>
      <c r="I18" s="196">
        <v>0</v>
      </c>
    </row>
    <row r="19" s="177" customFormat="1" ht="19" customHeight="1" spans="1:9">
      <c r="A19" s="182" t="s">
        <v>342</v>
      </c>
      <c r="B19" s="182" t="s">
        <v>343</v>
      </c>
      <c r="C19" s="196">
        <v>0</v>
      </c>
      <c r="D19" s="182" t="s">
        <v>344</v>
      </c>
      <c r="E19" s="182" t="s">
        <v>345</v>
      </c>
      <c r="F19" s="196">
        <v>0</v>
      </c>
      <c r="G19" s="182" t="s">
        <v>346</v>
      </c>
      <c r="H19" s="182" t="s">
        <v>347</v>
      </c>
      <c r="I19" s="196">
        <v>0</v>
      </c>
    </row>
    <row r="20" s="177" customFormat="1" ht="19" customHeight="1" spans="1:9">
      <c r="A20" s="182" t="s">
        <v>348</v>
      </c>
      <c r="B20" s="182" t="s">
        <v>349</v>
      </c>
      <c r="C20" s="196">
        <v>1373227.11</v>
      </c>
      <c r="D20" s="182" t="s">
        <v>350</v>
      </c>
      <c r="E20" s="182" t="s">
        <v>351</v>
      </c>
      <c r="F20" s="196">
        <v>0</v>
      </c>
      <c r="G20" s="182" t="s">
        <v>352</v>
      </c>
      <c r="H20" s="182" t="s">
        <v>353</v>
      </c>
      <c r="I20" s="196">
        <v>0</v>
      </c>
    </row>
    <row r="21" s="177" customFormat="1" ht="19" customHeight="1" spans="1:9">
      <c r="A21" s="182" t="s">
        <v>354</v>
      </c>
      <c r="B21" s="182" t="s">
        <v>355</v>
      </c>
      <c r="C21" s="196">
        <v>1484200</v>
      </c>
      <c r="D21" s="182" t="s">
        <v>356</v>
      </c>
      <c r="E21" s="182" t="s">
        <v>357</v>
      </c>
      <c r="F21" s="196">
        <v>6456.6</v>
      </c>
      <c r="G21" s="182" t="s">
        <v>358</v>
      </c>
      <c r="H21" s="182" t="s">
        <v>359</v>
      </c>
      <c r="I21" s="196">
        <v>0</v>
      </c>
    </row>
    <row r="22" s="177" customFormat="1" ht="19" customHeight="1" spans="1:9">
      <c r="A22" s="182" t="s">
        <v>360</v>
      </c>
      <c r="B22" s="182" t="s">
        <v>361</v>
      </c>
      <c r="C22" s="196">
        <v>0</v>
      </c>
      <c r="D22" s="182" t="s">
        <v>362</v>
      </c>
      <c r="E22" s="182" t="s">
        <v>363</v>
      </c>
      <c r="F22" s="196">
        <v>0</v>
      </c>
      <c r="G22" s="182" t="s">
        <v>364</v>
      </c>
      <c r="H22" s="182" t="s">
        <v>365</v>
      </c>
      <c r="I22" s="196">
        <v>0</v>
      </c>
    </row>
    <row r="23" s="177" customFormat="1" ht="19" customHeight="1" spans="1:9">
      <c r="A23" s="182" t="s">
        <v>366</v>
      </c>
      <c r="B23" s="182" t="s">
        <v>367</v>
      </c>
      <c r="C23" s="196">
        <v>0</v>
      </c>
      <c r="D23" s="182" t="s">
        <v>368</v>
      </c>
      <c r="E23" s="182" t="s">
        <v>369</v>
      </c>
      <c r="F23" s="196">
        <v>0</v>
      </c>
      <c r="G23" s="182" t="s">
        <v>370</v>
      </c>
      <c r="H23" s="182" t="s">
        <v>371</v>
      </c>
      <c r="I23" s="196">
        <v>0</v>
      </c>
    </row>
    <row r="24" s="177" customFormat="1" ht="19" customHeight="1" spans="1:9">
      <c r="A24" s="182" t="s">
        <v>372</v>
      </c>
      <c r="B24" s="182" t="s">
        <v>373</v>
      </c>
      <c r="C24" s="196">
        <v>0</v>
      </c>
      <c r="D24" s="182" t="s">
        <v>374</v>
      </c>
      <c r="E24" s="182" t="s">
        <v>375</v>
      </c>
      <c r="F24" s="196">
        <v>0</v>
      </c>
      <c r="G24" s="182" t="s">
        <v>376</v>
      </c>
      <c r="H24" s="182" t="s">
        <v>377</v>
      </c>
      <c r="I24" s="196">
        <v>0</v>
      </c>
    </row>
    <row r="25" s="177" customFormat="1" ht="19" customHeight="1" spans="1:9">
      <c r="A25" s="182" t="s">
        <v>378</v>
      </c>
      <c r="B25" s="182" t="s">
        <v>379</v>
      </c>
      <c r="C25" s="196">
        <v>0</v>
      </c>
      <c r="D25" s="182" t="s">
        <v>380</v>
      </c>
      <c r="E25" s="182" t="s">
        <v>381</v>
      </c>
      <c r="F25" s="196">
        <v>0</v>
      </c>
      <c r="G25" s="182" t="s">
        <v>382</v>
      </c>
      <c r="H25" s="182" t="s">
        <v>383</v>
      </c>
      <c r="I25" s="196">
        <v>0</v>
      </c>
    </row>
    <row r="26" s="177" customFormat="1" ht="19" customHeight="1" spans="1:9">
      <c r="A26" s="182" t="s">
        <v>384</v>
      </c>
      <c r="B26" s="182" t="s">
        <v>385</v>
      </c>
      <c r="C26" s="196">
        <v>1484200</v>
      </c>
      <c r="D26" s="182" t="s">
        <v>386</v>
      </c>
      <c r="E26" s="182" t="s">
        <v>387</v>
      </c>
      <c r="F26" s="196">
        <v>0</v>
      </c>
      <c r="G26" s="182" t="s">
        <v>388</v>
      </c>
      <c r="H26" s="182" t="s">
        <v>389</v>
      </c>
      <c r="I26" s="196">
        <v>0</v>
      </c>
    </row>
    <row r="27" s="177" customFormat="1" ht="19" customHeight="1" spans="1:9">
      <c r="A27" s="182" t="s">
        <v>390</v>
      </c>
      <c r="B27" s="182" t="s">
        <v>391</v>
      </c>
      <c r="C27" s="196">
        <v>0</v>
      </c>
      <c r="D27" s="182" t="s">
        <v>392</v>
      </c>
      <c r="E27" s="182" t="s">
        <v>393</v>
      </c>
      <c r="F27" s="196">
        <v>0</v>
      </c>
      <c r="G27" s="182" t="s">
        <v>394</v>
      </c>
      <c r="H27" s="182" t="s">
        <v>395</v>
      </c>
      <c r="I27" s="196">
        <v>0</v>
      </c>
    </row>
    <row r="28" s="177" customFormat="1" ht="19" customHeight="1" spans="1:9">
      <c r="A28" s="182" t="s">
        <v>396</v>
      </c>
      <c r="B28" s="182" t="s">
        <v>397</v>
      </c>
      <c r="C28" s="196">
        <v>0</v>
      </c>
      <c r="D28" s="182" t="s">
        <v>398</v>
      </c>
      <c r="E28" s="182" t="s">
        <v>399</v>
      </c>
      <c r="F28" s="196">
        <v>50310</v>
      </c>
      <c r="G28" s="182" t="s">
        <v>400</v>
      </c>
      <c r="H28" s="182" t="s">
        <v>401</v>
      </c>
      <c r="I28" s="196">
        <v>0</v>
      </c>
    </row>
    <row r="29" s="177" customFormat="1" ht="19" customHeight="1" spans="1:9">
      <c r="A29" s="182" t="s">
        <v>402</v>
      </c>
      <c r="B29" s="182" t="s">
        <v>403</v>
      </c>
      <c r="C29" s="196">
        <v>0</v>
      </c>
      <c r="D29" s="182" t="s">
        <v>404</v>
      </c>
      <c r="E29" s="182" t="s">
        <v>405</v>
      </c>
      <c r="F29" s="196">
        <v>363983.8</v>
      </c>
      <c r="G29" s="182" t="s">
        <v>406</v>
      </c>
      <c r="H29" s="182" t="s">
        <v>407</v>
      </c>
      <c r="I29" s="196">
        <v>0</v>
      </c>
    </row>
    <row r="30" s="177" customFormat="1" ht="19" customHeight="1" spans="1:9">
      <c r="A30" s="182" t="s">
        <v>408</v>
      </c>
      <c r="B30" s="182" t="s">
        <v>409</v>
      </c>
      <c r="C30" s="196">
        <v>0</v>
      </c>
      <c r="D30" s="182" t="s">
        <v>410</v>
      </c>
      <c r="E30" s="182" t="s">
        <v>411</v>
      </c>
      <c r="F30" s="196">
        <v>65172.97</v>
      </c>
      <c r="G30" s="182" t="s">
        <v>412</v>
      </c>
      <c r="H30" s="182" t="s">
        <v>413</v>
      </c>
      <c r="I30" s="196">
        <v>0</v>
      </c>
    </row>
    <row r="31" s="177" customFormat="1" ht="19" customHeight="1" spans="1:9">
      <c r="A31" s="182" t="s">
        <v>414</v>
      </c>
      <c r="B31" s="182" t="s">
        <v>415</v>
      </c>
      <c r="C31" s="196">
        <v>0</v>
      </c>
      <c r="D31" s="182" t="s">
        <v>416</v>
      </c>
      <c r="E31" s="182" t="s">
        <v>417</v>
      </c>
      <c r="F31" s="196">
        <v>182863.22</v>
      </c>
      <c r="G31" s="182" t="s">
        <v>418</v>
      </c>
      <c r="H31" s="182" t="s">
        <v>419</v>
      </c>
      <c r="I31" s="196">
        <v>0</v>
      </c>
    </row>
    <row r="32" s="177" customFormat="1" ht="19" customHeight="1" spans="1:9">
      <c r="A32" s="182" t="s">
        <v>420</v>
      </c>
      <c r="B32" s="182" t="s">
        <v>421</v>
      </c>
      <c r="C32" s="196">
        <v>0</v>
      </c>
      <c r="D32" s="182" t="s">
        <v>422</v>
      </c>
      <c r="E32" s="182" t="s">
        <v>423</v>
      </c>
      <c r="F32" s="196">
        <v>0</v>
      </c>
      <c r="G32" s="182" t="s">
        <v>424</v>
      </c>
      <c r="H32" s="182" t="s">
        <v>425</v>
      </c>
      <c r="I32" s="196">
        <v>0</v>
      </c>
    </row>
    <row r="33" s="177" customFormat="1" ht="19" customHeight="1" spans="1:9">
      <c r="A33" s="182" t="s">
        <v>426</v>
      </c>
      <c r="B33" s="182" t="s">
        <v>427</v>
      </c>
      <c r="C33" s="196">
        <v>0</v>
      </c>
      <c r="D33" s="182" t="s">
        <v>428</v>
      </c>
      <c r="E33" s="182" t="s">
        <v>429</v>
      </c>
      <c r="F33" s="196">
        <v>6350.2</v>
      </c>
      <c r="G33" s="182" t="s">
        <v>430</v>
      </c>
      <c r="H33" s="182" t="s">
        <v>431</v>
      </c>
      <c r="I33" s="196">
        <v>0</v>
      </c>
    </row>
    <row r="34" s="177" customFormat="1" ht="19" customHeight="1" spans="1:9">
      <c r="A34" s="182" t="s">
        <v>5</v>
      </c>
      <c r="B34" s="182" t="s">
        <v>5</v>
      </c>
      <c r="C34" s="219"/>
      <c r="D34" s="182" t="s">
        <v>432</v>
      </c>
      <c r="E34" s="182" t="s">
        <v>433</v>
      </c>
      <c r="F34" s="196">
        <v>0</v>
      </c>
      <c r="G34" s="182" t="s">
        <v>434</v>
      </c>
      <c r="H34" s="182" t="s">
        <v>435</v>
      </c>
      <c r="I34" s="196">
        <v>0</v>
      </c>
    </row>
    <row r="35" s="177" customFormat="1" ht="19" customHeight="1" spans="1:9">
      <c r="A35" s="182" t="s">
        <v>5</v>
      </c>
      <c r="B35" s="182" t="s">
        <v>5</v>
      </c>
      <c r="C35" s="219"/>
      <c r="D35" s="182" t="s">
        <v>436</v>
      </c>
      <c r="E35" s="182" t="s">
        <v>437</v>
      </c>
      <c r="F35" s="196">
        <v>0</v>
      </c>
      <c r="G35" s="182" t="s">
        <v>438</v>
      </c>
      <c r="H35" s="182" t="s">
        <v>439</v>
      </c>
      <c r="I35" s="196">
        <v>0</v>
      </c>
    </row>
    <row r="36" s="177" customFormat="1" ht="19" customHeight="1" spans="1:9">
      <c r="A36" s="182" t="s">
        <v>5</v>
      </c>
      <c r="B36" s="182" t="s">
        <v>5</v>
      </c>
      <c r="C36" s="219"/>
      <c r="D36" s="182" t="s">
        <v>440</v>
      </c>
      <c r="E36" s="182" t="s">
        <v>441</v>
      </c>
      <c r="F36" s="196">
        <v>0</v>
      </c>
      <c r="G36" s="182" t="s">
        <v>442</v>
      </c>
      <c r="H36" s="182" t="s">
        <v>443</v>
      </c>
      <c r="I36" s="196">
        <v>0</v>
      </c>
    </row>
    <row r="37" s="177" customFormat="1" ht="19" customHeight="1" spans="1:9">
      <c r="A37" s="182" t="s">
        <v>5</v>
      </c>
      <c r="B37" s="182" t="s">
        <v>5</v>
      </c>
      <c r="C37" s="219"/>
      <c r="D37" s="182" t="s">
        <v>444</v>
      </c>
      <c r="E37" s="182" t="s">
        <v>445</v>
      </c>
      <c r="F37" s="196">
        <v>0</v>
      </c>
      <c r="G37" s="182" t="s">
        <v>5</v>
      </c>
      <c r="H37" s="182" t="s">
        <v>5</v>
      </c>
      <c r="I37" s="219"/>
    </row>
    <row r="38" s="177" customFormat="1" ht="19" customHeight="1" spans="1:9">
      <c r="A38" s="182" t="s">
        <v>5</v>
      </c>
      <c r="B38" s="182" t="s">
        <v>5</v>
      </c>
      <c r="C38" s="219"/>
      <c r="D38" s="182" t="s">
        <v>446</v>
      </c>
      <c r="E38" s="182" t="s">
        <v>447</v>
      </c>
      <c r="F38" s="196">
        <v>0</v>
      </c>
      <c r="G38" s="182" t="s">
        <v>5</v>
      </c>
      <c r="H38" s="182" t="s">
        <v>5</v>
      </c>
      <c r="I38" s="219"/>
    </row>
    <row r="39" s="177" customFormat="1" ht="19" customHeight="1" spans="1:9">
      <c r="A39" s="181" t="s">
        <v>448</v>
      </c>
      <c r="B39" s="181" t="s">
        <v>5</v>
      </c>
      <c r="C39" s="196">
        <v>16393402.69</v>
      </c>
      <c r="D39" s="181" t="s">
        <v>449</v>
      </c>
      <c r="E39" s="181" t="s">
        <v>5</v>
      </c>
      <c r="F39" s="181" t="s">
        <v>5</v>
      </c>
      <c r="G39" s="181" t="s">
        <v>5</v>
      </c>
      <c r="H39" s="181" t="s">
        <v>5</v>
      </c>
      <c r="I39" s="196">
        <v>833835.4</v>
      </c>
    </row>
    <row r="40" s="177" customFormat="1" ht="19" customHeight="1" spans="1:9">
      <c r="A40" s="186" t="s">
        <v>450</v>
      </c>
      <c r="B40" s="186" t="s">
        <v>5</v>
      </c>
      <c r="C40" s="186" t="s">
        <v>5</v>
      </c>
      <c r="D40" s="186" t="s">
        <v>5</v>
      </c>
      <c r="E40" s="186" t="s">
        <v>5</v>
      </c>
      <c r="F40" s="186" t="s">
        <v>5</v>
      </c>
      <c r="G40" s="186" t="s">
        <v>5</v>
      </c>
      <c r="H40" s="186" t="s">
        <v>5</v>
      </c>
      <c r="I40" s="186" t="s">
        <v>5</v>
      </c>
    </row>
    <row r="41" spans="1:9">
      <c r="A41" s="220"/>
      <c r="B41" s="220"/>
      <c r="C41" s="220"/>
      <c r="D41" s="220"/>
      <c r="E41" s="220"/>
      <c r="F41" s="220"/>
      <c r="G41" s="220"/>
      <c r="H41" s="220"/>
      <c r="I41" s="22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 workbookViewId="0">
      <selection activeCell="D14" sqref="D14"/>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7.5555555555556" customWidth="1"/>
    <col min="10" max="10" width="7.82407407407407" customWidth="1"/>
    <col min="11" max="11" width="34.8796296296296" customWidth="1"/>
    <col min="12" max="12" width="13.6296296296296" customWidth="1"/>
  </cols>
  <sheetData>
    <row r="1" s="201" customFormat="1" ht="28.2" spans="1:12">
      <c r="A1" s="202" t="s">
        <v>451</v>
      </c>
      <c r="B1" s="202"/>
      <c r="C1" s="202"/>
      <c r="D1" s="202"/>
      <c r="E1" s="202"/>
      <c r="F1" s="202"/>
      <c r="G1" s="202"/>
      <c r="H1" s="202"/>
      <c r="I1" s="202"/>
      <c r="J1" s="202"/>
      <c r="K1" s="202"/>
      <c r="L1" s="202"/>
    </row>
    <row r="2" s="201" customFormat="1" ht="13.2" spans="12:12">
      <c r="L2" s="211" t="s">
        <v>452</v>
      </c>
    </row>
    <row r="3" s="201" customFormat="1" ht="13.2" spans="1:12">
      <c r="A3" s="203" t="s">
        <v>453</v>
      </c>
      <c r="B3" s="204"/>
      <c r="F3" s="205"/>
      <c r="G3" s="205"/>
      <c r="H3" s="205"/>
      <c r="I3" s="205"/>
      <c r="L3" s="211" t="s">
        <v>3</v>
      </c>
    </row>
    <row r="4" ht="15" customHeight="1" spans="1:12">
      <c r="A4" s="181" t="s">
        <v>454</v>
      </c>
      <c r="B4" s="181" t="s">
        <v>5</v>
      </c>
      <c r="C4" s="181" t="s">
        <v>5</v>
      </c>
      <c r="D4" s="181" t="s">
        <v>262</v>
      </c>
      <c r="E4" s="181" t="s">
        <v>5</v>
      </c>
      <c r="F4" s="181" t="s">
        <v>5</v>
      </c>
      <c r="G4" s="181" t="s">
        <v>5</v>
      </c>
      <c r="H4" s="181" t="s">
        <v>5</v>
      </c>
      <c r="I4" s="181" t="s">
        <v>5</v>
      </c>
      <c r="J4" s="181" t="s">
        <v>5</v>
      </c>
      <c r="K4" s="181" t="s">
        <v>5</v>
      </c>
      <c r="L4" s="181" t="s">
        <v>5</v>
      </c>
    </row>
    <row r="5" ht="15" customHeight="1" spans="1:12">
      <c r="A5" s="206" t="s">
        <v>269</v>
      </c>
      <c r="B5" s="181" t="s">
        <v>123</v>
      </c>
      <c r="C5" s="181" t="s">
        <v>9</v>
      </c>
      <c r="D5" s="181" t="s">
        <v>269</v>
      </c>
      <c r="E5" s="181" t="s">
        <v>123</v>
      </c>
      <c r="F5" s="181" t="s">
        <v>9</v>
      </c>
      <c r="G5" s="181" t="s">
        <v>269</v>
      </c>
      <c r="H5" s="181" t="s">
        <v>123</v>
      </c>
      <c r="I5" s="181" t="s">
        <v>9</v>
      </c>
      <c r="J5" s="181" t="s">
        <v>269</v>
      </c>
      <c r="K5" s="181" t="s">
        <v>123</v>
      </c>
      <c r="L5" s="181" t="s">
        <v>9</v>
      </c>
    </row>
    <row r="6" ht="15" customHeight="1" spans="1:12">
      <c r="A6" s="207" t="s">
        <v>270</v>
      </c>
      <c r="B6" s="182" t="s">
        <v>271</v>
      </c>
      <c r="C6" s="183">
        <v>0</v>
      </c>
      <c r="D6" s="182" t="s">
        <v>272</v>
      </c>
      <c r="E6" s="182" t="s">
        <v>273</v>
      </c>
      <c r="F6" s="183">
        <v>7891497.76</v>
      </c>
      <c r="G6" s="182" t="s">
        <v>455</v>
      </c>
      <c r="H6" s="182" t="s">
        <v>456</v>
      </c>
      <c r="I6" s="183">
        <v>253399560.59</v>
      </c>
      <c r="J6" s="182" t="s">
        <v>457</v>
      </c>
      <c r="K6" s="182" t="s">
        <v>458</v>
      </c>
      <c r="L6" s="183">
        <v>0</v>
      </c>
    </row>
    <row r="7" ht="15" customHeight="1" spans="1:12">
      <c r="A7" s="208" t="s">
        <v>276</v>
      </c>
      <c r="B7" s="182" t="s">
        <v>277</v>
      </c>
      <c r="C7" s="183">
        <v>0</v>
      </c>
      <c r="D7" s="182" t="s">
        <v>278</v>
      </c>
      <c r="E7" s="182" t="s">
        <v>279</v>
      </c>
      <c r="F7" s="183">
        <v>2256922.13</v>
      </c>
      <c r="G7" s="182" t="s">
        <v>459</v>
      </c>
      <c r="H7" s="182" t="s">
        <v>281</v>
      </c>
      <c r="I7" s="183">
        <v>0</v>
      </c>
      <c r="J7" s="182" t="s">
        <v>460</v>
      </c>
      <c r="K7" s="182" t="s">
        <v>461</v>
      </c>
      <c r="L7" s="183">
        <v>0</v>
      </c>
    </row>
    <row r="8" ht="15" customHeight="1" spans="1:12">
      <c r="A8" s="208" t="s">
        <v>282</v>
      </c>
      <c r="B8" s="182" t="s">
        <v>283</v>
      </c>
      <c r="C8" s="183">
        <v>0</v>
      </c>
      <c r="D8" s="182" t="s">
        <v>284</v>
      </c>
      <c r="E8" s="182" t="s">
        <v>285</v>
      </c>
      <c r="F8" s="183">
        <v>0</v>
      </c>
      <c r="G8" s="182" t="s">
        <v>462</v>
      </c>
      <c r="H8" s="182" t="s">
        <v>287</v>
      </c>
      <c r="I8" s="183">
        <v>0</v>
      </c>
      <c r="J8" s="182" t="s">
        <v>463</v>
      </c>
      <c r="K8" s="182" t="s">
        <v>413</v>
      </c>
      <c r="L8" s="183">
        <v>0</v>
      </c>
    </row>
    <row r="9" ht="15" customHeight="1" spans="1:12">
      <c r="A9" s="208" t="s">
        <v>288</v>
      </c>
      <c r="B9" s="182" t="s">
        <v>289</v>
      </c>
      <c r="C9" s="183">
        <v>0</v>
      </c>
      <c r="D9" s="182" t="s">
        <v>290</v>
      </c>
      <c r="E9" s="182" t="s">
        <v>291</v>
      </c>
      <c r="F9" s="183">
        <v>0</v>
      </c>
      <c r="G9" s="182" t="s">
        <v>464</v>
      </c>
      <c r="H9" s="182" t="s">
        <v>293</v>
      </c>
      <c r="I9" s="183">
        <v>0</v>
      </c>
      <c r="J9" s="182" t="s">
        <v>376</v>
      </c>
      <c r="K9" s="182" t="s">
        <v>377</v>
      </c>
      <c r="L9" s="183">
        <v>482824.05</v>
      </c>
    </row>
    <row r="10" ht="15" customHeight="1" spans="1:12">
      <c r="A10" s="208" t="s">
        <v>294</v>
      </c>
      <c r="B10" s="182" t="s">
        <v>295</v>
      </c>
      <c r="C10" s="183">
        <v>0</v>
      </c>
      <c r="D10" s="182" t="s">
        <v>296</v>
      </c>
      <c r="E10" s="182" t="s">
        <v>297</v>
      </c>
      <c r="F10" s="183">
        <v>0</v>
      </c>
      <c r="G10" s="182" t="s">
        <v>465</v>
      </c>
      <c r="H10" s="182" t="s">
        <v>299</v>
      </c>
      <c r="I10" s="183">
        <v>253399560.59</v>
      </c>
      <c r="J10" s="182" t="s">
        <v>382</v>
      </c>
      <c r="K10" s="182" t="s">
        <v>383</v>
      </c>
      <c r="L10" s="183">
        <v>0</v>
      </c>
    </row>
    <row r="11" ht="15" customHeight="1" spans="1:12">
      <c r="A11" s="208" t="s">
        <v>300</v>
      </c>
      <c r="B11" s="182" t="s">
        <v>301</v>
      </c>
      <c r="C11" s="183">
        <v>0</v>
      </c>
      <c r="D11" s="182" t="s">
        <v>302</v>
      </c>
      <c r="E11" s="182" t="s">
        <v>303</v>
      </c>
      <c r="F11" s="183">
        <v>0</v>
      </c>
      <c r="G11" s="182" t="s">
        <v>466</v>
      </c>
      <c r="H11" s="182" t="s">
        <v>305</v>
      </c>
      <c r="I11" s="183">
        <v>0</v>
      </c>
      <c r="J11" s="182" t="s">
        <v>388</v>
      </c>
      <c r="K11" s="182" t="s">
        <v>389</v>
      </c>
      <c r="L11" s="183">
        <v>0</v>
      </c>
    </row>
    <row r="12" ht="15" customHeight="1" spans="1:12">
      <c r="A12" s="208" t="s">
        <v>306</v>
      </c>
      <c r="B12" s="182" t="s">
        <v>307</v>
      </c>
      <c r="C12" s="183">
        <v>0</v>
      </c>
      <c r="D12" s="182" t="s">
        <v>308</v>
      </c>
      <c r="E12" s="182" t="s">
        <v>309</v>
      </c>
      <c r="F12" s="183">
        <v>0</v>
      </c>
      <c r="G12" s="182" t="s">
        <v>467</v>
      </c>
      <c r="H12" s="182" t="s">
        <v>311</v>
      </c>
      <c r="I12" s="183">
        <v>0</v>
      </c>
      <c r="J12" s="182" t="s">
        <v>394</v>
      </c>
      <c r="K12" s="182" t="s">
        <v>395</v>
      </c>
      <c r="L12" s="183">
        <v>482824.05</v>
      </c>
    </row>
    <row r="13" ht="15" customHeight="1" spans="1:12">
      <c r="A13" s="208" t="s">
        <v>312</v>
      </c>
      <c r="B13" s="182" t="s">
        <v>313</v>
      </c>
      <c r="C13" s="183">
        <v>0</v>
      </c>
      <c r="D13" s="182" t="s">
        <v>314</v>
      </c>
      <c r="E13" s="182" t="s">
        <v>315</v>
      </c>
      <c r="F13" s="183">
        <v>0</v>
      </c>
      <c r="G13" s="182" t="s">
        <v>468</v>
      </c>
      <c r="H13" s="182" t="s">
        <v>317</v>
      </c>
      <c r="I13" s="183">
        <v>0</v>
      </c>
      <c r="J13" s="182" t="s">
        <v>400</v>
      </c>
      <c r="K13" s="182" t="s">
        <v>401</v>
      </c>
      <c r="L13" s="183">
        <v>0</v>
      </c>
    </row>
    <row r="14" ht="15" customHeight="1" spans="1:12">
      <c r="A14" s="208" t="s">
        <v>318</v>
      </c>
      <c r="B14" s="182" t="s">
        <v>319</v>
      </c>
      <c r="C14" s="183">
        <v>0</v>
      </c>
      <c r="D14" s="182" t="s">
        <v>320</v>
      </c>
      <c r="E14" s="182" t="s">
        <v>321</v>
      </c>
      <c r="F14" s="183">
        <v>0</v>
      </c>
      <c r="G14" s="182" t="s">
        <v>469</v>
      </c>
      <c r="H14" s="182" t="s">
        <v>347</v>
      </c>
      <c r="I14" s="183">
        <v>0</v>
      </c>
      <c r="J14" s="182" t="s">
        <v>406</v>
      </c>
      <c r="K14" s="182" t="s">
        <v>407</v>
      </c>
      <c r="L14" s="212">
        <v>0</v>
      </c>
    </row>
    <row r="15" ht="15" customHeight="1" spans="1:12">
      <c r="A15" s="208" t="s">
        <v>324</v>
      </c>
      <c r="B15" s="182" t="s">
        <v>325</v>
      </c>
      <c r="C15" s="183">
        <v>0</v>
      </c>
      <c r="D15" s="182" t="s">
        <v>326</v>
      </c>
      <c r="E15" s="182" t="s">
        <v>327</v>
      </c>
      <c r="F15" s="183">
        <v>0</v>
      </c>
      <c r="G15" s="182" t="s">
        <v>470</v>
      </c>
      <c r="H15" s="182" t="s">
        <v>353</v>
      </c>
      <c r="I15" s="183">
        <v>0</v>
      </c>
      <c r="J15" s="182" t="s">
        <v>412</v>
      </c>
      <c r="K15" s="182" t="s">
        <v>413</v>
      </c>
      <c r="L15" s="183">
        <v>0</v>
      </c>
    </row>
    <row r="16" ht="15" customHeight="1" spans="1:12">
      <c r="A16" s="208" t="s">
        <v>330</v>
      </c>
      <c r="B16" s="182" t="s">
        <v>331</v>
      </c>
      <c r="C16" s="183">
        <v>0</v>
      </c>
      <c r="D16" s="182" t="s">
        <v>332</v>
      </c>
      <c r="E16" s="182" t="s">
        <v>333</v>
      </c>
      <c r="F16" s="183">
        <v>0</v>
      </c>
      <c r="G16" s="182" t="s">
        <v>471</v>
      </c>
      <c r="H16" s="182" t="s">
        <v>359</v>
      </c>
      <c r="I16" s="183">
        <v>0</v>
      </c>
      <c r="J16" s="182" t="s">
        <v>472</v>
      </c>
      <c r="K16" s="182" t="s">
        <v>473</v>
      </c>
      <c r="L16" s="183">
        <v>0</v>
      </c>
    </row>
    <row r="17" ht="15" customHeight="1" spans="1:12">
      <c r="A17" s="208" t="s">
        <v>336</v>
      </c>
      <c r="B17" s="182" t="s">
        <v>337</v>
      </c>
      <c r="C17" s="183">
        <v>0</v>
      </c>
      <c r="D17" s="182" t="s">
        <v>338</v>
      </c>
      <c r="E17" s="182" t="s">
        <v>339</v>
      </c>
      <c r="F17" s="183">
        <v>113814.64</v>
      </c>
      <c r="G17" s="182" t="s">
        <v>474</v>
      </c>
      <c r="H17" s="182" t="s">
        <v>365</v>
      </c>
      <c r="I17" s="183">
        <v>0</v>
      </c>
      <c r="J17" s="182" t="s">
        <v>475</v>
      </c>
      <c r="K17" s="182" t="s">
        <v>476</v>
      </c>
      <c r="L17" s="183">
        <v>0</v>
      </c>
    </row>
    <row r="18" ht="15" customHeight="1" spans="1:12">
      <c r="A18" s="208" t="s">
        <v>342</v>
      </c>
      <c r="B18" s="182" t="s">
        <v>343</v>
      </c>
      <c r="C18" s="183">
        <v>0</v>
      </c>
      <c r="D18" s="182" t="s">
        <v>344</v>
      </c>
      <c r="E18" s="182" t="s">
        <v>345</v>
      </c>
      <c r="F18" s="183">
        <v>0</v>
      </c>
      <c r="G18" s="182" t="s">
        <v>477</v>
      </c>
      <c r="H18" s="182" t="s">
        <v>478</v>
      </c>
      <c r="I18" s="183">
        <v>0</v>
      </c>
      <c r="J18" s="182" t="s">
        <v>479</v>
      </c>
      <c r="K18" s="182" t="s">
        <v>480</v>
      </c>
      <c r="L18" s="183">
        <v>0</v>
      </c>
    </row>
    <row r="19" ht="15" customHeight="1" spans="1:12">
      <c r="A19" s="208" t="s">
        <v>348</v>
      </c>
      <c r="B19" s="182" t="s">
        <v>349</v>
      </c>
      <c r="C19" s="183">
        <v>0</v>
      </c>
      <c r="D19" s="182" t="s">
        <v>350</v>
      </c>
      <c r="E19" s="182" t="s">
        <v>351</v>
      </c>
      <c r="F19" s="183">
        <v>0</v>
      </c>
      <c r="G19" s="182" t="s">
        <v>274</v>
      </c>
      <c r="H19" s="182" t="s">
        <v>275</v>
      </c>
      <c r="I19" s="183">
        <v>0</v>
      </c>
      <c r="J19" s="182" t="s">
        <v>481</v>
      </c>
      <c r="K19" s="182" t="s">
        <v>482</v>
      </c>
      <c r="L19" s="183">
        <v>0</v>
      </c>
    </row>
    <row r="20" ht="15" customHeight="1" spans="1:12">
      <c r="A20" s="208" t="s">
        <v>354</v>
      </c>
      <c r="B20" s="182" t="s">
        <v>355</v>
      </c>
      <c r="C20" s="183">
        <v>69845.78</v>
      </c>
      <c r="D20" s="182" t="s">
        <v>356</v>
      </c>
      <c r="E20" s="182" t="s">
        <v>357</v>
      </c>
      <c r="F20" s="183">
        <v>0</v>
      </c>
      <c r="G20" s="182" t="s">
        <v>280</v>
      </c>
      <c r="H20" s="182" t="s">
        <v>281</v>
      </c>
      <c r="I20" s="183">
        <v>0</v>
      </c>
      <c r="J20" s="182" t="s">
        <v>418</v>
      </c>
      <c r="K20" s="182" t="s">
        <v>419</v>
      </c>
      <c r="L20" s="183">
        <v>0</v>
      </c>
    </row>
    <row r="21" ht="15" customHeight="1" spans="1:12">
      <c r="A21" s="208" t="s">
        <v>360</v>
      </c>
      <c r="B21" s="182" t="s">
        <v>361</v>
      </c>
      <c r="C21" s="183">
        <v>0</v>
      </c>
      <c r="D21" s="182" t="s">
        <v>362</v>
      </c>
      <c r="E21" s="182" t="s">
        <v>363</v>
      </c>
      <c r="F21" s="183">
        <v>0</v>
      </c>
      <c r="G21" s="182" t="s">
        <v>286</v>
      </c>
      <c r="H21" s="182" t="s">
        <v>287</v>
      </c>
      <c r="I21" s="183">
        <v>0</v>
      </c>
      <c r="J21" s="182" t="s">
        <v>424</v>
      </c>
      <c r="K21" s="182" t="s">
        <v>425</v>
      </c>
      <c r="L21" s="183">
        <v>0</v>
      </c>
    </row>
    <row r="22" ht="15" customHeight="1" spans="1:12">
      <c r="A22" s="208" t="s">
        <v>366</v>
      </c>
      <c r="B22" s="182" t="s">
        <v>367</v>
      </c>
      <c r="C22" s="183">
        <v>0</v>
      </c>
      <c r="D22" s="182" t="s">
        <v>368</v>
      </c>
      <c r="E22" s="182" t="s">
        <v>369</v>
      </c>
      <c r="F22" s="183">
        <v>0</v>
      </c>
      <c r="G22" s="182" t="s">
        <v>292</v>
      </c>
      <c r="H22" s="182" t="s">
        <v>293</v>
      </c>
      <c r="I22" s="183">
        <v>0</v>
      </c>
      <c r="J22" s="182" t="s">
        <v>430</v>
      </c>
      <c r="K22" s="182" t="s">
        <v>431</v>
      </c>
      <c r="L22" s="183">
        <v>0</v>
      </c>
    </row>
    <row r="23" ht="15" customHeight="1" spans="1:12">
      <c r="A23" s="208" t="s">
        <v>372</v>
      </c>
      <c r="B23" s="182" t="s">
        <v>373</v>
      </c>
      <c r="C23" s="183">
        <v>0</v>
      </c>
      <c r="D23" s="182" t="s">
        <v>374</v>
      </c>
      <c r="E23" s="182" t="s">
        <v>375</v>
      </c>
      <c r="F23" s="183">
        <v>0</v>
      </c>
      <c r="G23" s="182" t="s">
        <v>298</v>
      </c>
      <c r="H23" s="182" t="s">
        <v>299</v>
      </c>
      <c r="I23" s="183">
        <v>0</v>
      </c>
      <c r="J23" s="182" t="s">
        <v>434</v>
      </c>
      <c r="K23" s="182" t="s">
        <v>435</v>
      </c>
      <c r="L23" s="183">
        <v>0</v>
      </c>
    </row>
    <row r="24" ht="15" customHeight="1" spans="1:12">
      <c r="A24" s="208" t="s">
        <v>378</v>
      </c>
      <c r="B24" s="182" t="s">
        <v>379</v>
      </c>
      <c r="C24" s="183">
        <v>0</v>
      </c>
      <c r="D24" s="182" t="s">
        <v>380</v>
      </c>
      <c r="E24" s="182" t="s">
        <v>381</v>
      </c>
      <c r="F24" s="183">
        <v>0</v>
      </c>
      <c r="G24" s="182" t="s">
        <v>304</v>
      </c>
      <c r="H24" s="182" t="s">
        <v>305</v>
      </c>
      <c r="I24" s="183">
        <v>0</v>
      </c>
      <c r="J24" s="182" t="s">
        <v>438</v>
      </c>
      <c r="K24" s="182" t="s">
        <v>439</v>
      </c>
      <c r="L24" s="183">
        <v>0</v>
      </c>
    </row>
    <row r="25" ht="15" customHeight="1" spans="1:12">
      <c r="A25" s="208" t="s">
        <v>384</v>
      </c>
      <c r="B25" s="182" t="s">
        <v>385</v>
      </c>
      <c r="C25" s="183">
        <v>69845.78</v>
      </c>
      <c r="D25" s="182" t="s">
        <v>386</v>
      </c>
      <c r="E25" s="182" t="s">
        <v>387</v>
      </c>
      <c r="F25" s="183">
        <v>0</v>
      </c>
      <c r="G25" s="182" t="s">
        <v>310</v>
      </c>
      <c r="H25" s="182" t="s">
        <v>311</v>
      </c>
      <c r="I25" s="183">
        <v>0</v>
      </c>
      <c r="J25" s="182" t="s">
        <v>442</v>
      </c>
      <c r="K25" s="182" t="s">
        <v>443</v>
      </c>
      <c r="L25" s="183">
        <v>0</v>
      </c>
    </row>
    <row r="26" ht="15" customHeight="1" spans="1:12">
      <c r="A26" s="208" t="s">
        <v>390</v>
      </c>
      <c r="B26" s="182" t="s">
        <v>391</v>
      </c>
      <c r="C26" s="183">
        <v>0</v>
      </c>
      <c r="D26" s="182" t="s">
        <v>392</v>
      </c>
      <c r="E26" s="182" t="s">
        <v>393</v>
      </c>
      <c r="F26" s="183">
        <v>5520760.99</v>
      </c>
      <c r="G26" s="182" t="s">
        <v>316</v>
      </c>
      <c r="H26" s="182" t="s">
        <v>317</v>
      </c>
      <c r="I26" s="183">
        <v>0</v>
      </c>
      <c r="J26" s="182" t="s">
        <v>5</v>
      </c>
      <c r="K26" s="182" t="s">
        <v>5</v>
      </c>
      <c r="L26" s="210"/>
    </row>
    <row r="27" ht="15" customHeight="1" spans="1:12">
      <c r="A27" s="208" t="s">
        <v>396</v>
      </c>
      <c r="B27" s="182" t="s">
        <v>397</v>
      </c>
      <c r="C27" s="183">
        <v>0</v>
      </c>
      <c r="D27" s="182" t="s">
        <v>398</v>
      </c>
      <c r="E27" s="182" t="s">
        <v>399</v>
      </c>
      <c r="F27" s="183">
        <v>0</v>
      </c>
      <c r="G27" s="182" t="s">
        <v>322</v>
      </c>
      <c r="H27" s="182" t="s">
        <v>323</v>
      </c>
      <c r="I27" s="183">
        <v>0</v>
      </c>
      <c r="J27" s="182" t="s">
        <v>5</v>
      </c>
      <c r="K27" s="182" t="s">
        <v>5</v>
      </c>
      <c r="L27" s="210"/>
    </row>
    <row r="28" ht="15" customHeight="1" spans="1:12">
      <c r="A28" s="208" t="s">
        <v>402</v>
      </c>
      <c r="B28" s="182" t="s">
        <v>403</v>
      </c>
      <c r="C28" s="183">
        <v>0</v>
      </c>
      <c r="D28" s="182" t="s">
        <v>404</v>
      </c>
      <c r="E28" s="182" t="s">
        <v>405</v>
      </c>
      <c r="F28" s="183">
        <v>0</v>
      </c>
      <c r="G28" s="182" t="s">
        <v>328</v>
      </c>
      <c r="H28" s="182" t="s">
        <v>329</v>
      </c>
      <c r="I28" s="183">
        <v>0</v>
      </c>
      <c r="J28" s="182" t="s">
        <v>5</v>
      </c>
      <c r="K28" s="182" t="s">
        <v>5</v>
      </c>
      <c r="L28" s="210"/>
    </row>
    <row r="29" ht="15" customHeight="1" spans="1:12">
      <c r="A29" s="208" t="s">
        <v>408</v>
      </c>
      <c r="B29" s="182" t="s">
        <v>409</v>
      </c>
      <c r="C29" s="183">
        <v>0</v>
      </c>
      <c r="D29" s="182" t="s">
        <v>410</v>
      </c>
      <c r="E29" s="182" t="s">
        <v>411</v>
      </c>
      <c r="F29" s="183">
        <v>0</v>
      </c>
      <c r="G29" s="182" t="s">
        <v>334</v>
      </c>
      <c r="H29" s="182" t="s">
        <v>335</v>
      </c>
      <c r="I29" s="183">
        <v>0</v>
      </c>
      <c r="J29" s="182" t="s">
        <v>5</v>
      </c>
      <c r="K29" s="182" t="s">
        <v>5</v>
      </c>
      <c r="L29" s="210"/>
    </row>
    <row r="30" ht="15" customHeight="1" spans="1:12">
      <c r="A30" s="208" t="s">
        <v>414</v>
      </c>
      <c r="B30" s="182" t="s">
        <v>415</v>
      </c>
      <c r="C30" s="183">
        <v>0</v>
      </c>
      <c r="D30" s="182" t="s">
        <v>416</v>
      </c>
      <c r="E30" s="182" t="s">
        <v>417</v>
      </c>
      <c r="F30" s="183">
        <v>0</v>
      </c>
      <c r="G30" s="182" t="s">
        <v>340</v>
      </c>
      <c r="H30" s="182" t="s">
        <v>341</v>
      </c>
      <c r="I30" s="183">
        <v>0</v>
      </c>
      <c r="J30" s="182" t="s">
        <v>5</v>
      </c>
      <c r="K30" s="182" t="s">
        <v>5</v>
      </c>
      <c r="L30" s="210"/>
    </row>
    <row r="31" ht="15" customHeight="1" spans="1:12">
      <c r="A31" s="208" t="s">
        <v>420</v>
      </c>
      <c r="B31" s="182" t="s">
        <v>421</v>
      </c>
      <c r="C31" s="183">
        <v>0</v>
      </c>
      <c r="D31" s="182" t="s">
        <v>422</v>
      </c>
      <c r="E31" s="182" t="s">
        <v>423</v>
      </c>
      <c r="F31" s="183">
        <v>0</v>
      </c>
      <c r="G31" s="182" t="s">
        <v>346</v>
      </c>
      <c r="H31" s="182" t="s">
        <v>347</v>
      </c>
      <c r="I31" s="183">
        <v>0</v>
      </c>
      <c r="J31" s="182" t="s">
        <v>5</v>
      </c>
      <c r="K31" s="182" t="s">
        <v>5</v>
      </c>
      <c r="L31" s="210"/>
    </row>
    <row r="32" ht="15" customHeight="1" spans="1:12">
      <c r="A32" s="208" t="s">
        <v>426</v>
      </c>
      <c r="B32" s="182" t="s">
        <v>483</v>
      </c>
      <c r="C32" s="183">
        <v>0</v>
      </c>
      <c r="D32" s="182" t="s">
        <v>428</v>
      </c>
      <c r="E32" s="182" t="s">
        <v>429</v>
      </c>
      <c r="F32" s="183">
        <v>0</v>
      </c>
      <c r="G32" s="182" t="s">
        <v>352</v>
      </c>
      <c r="H32" s="182" t="s">
        <v>353</v>
      </c>
      <c r="I32" s="183">
        <v>0</v>
      </c>
      <c r="J32" s="182" t="s">
        <v>5</v>
      </c>
      <c r="K32" s="182" t="s">
        <v>5</v>
      </c>
      <c r="L32" s="210"/>
    </row>
    <row r="33" ht="15" customHeight="1" spans="1:12">
      <c r="A33" s="208" t="s">
        <v>5</v>
      </c>
      <c r="B33" s="182" t="s">
        <v>5</v>
      </c>
      <c r="C33" s="209"/>
      <c r="D33" s="182" t="s">
        <v>432</v>
      </c>
      <c r="E33" s="182" t="s">
        <v>433</v>
      </c>
      <c r="F33" s="183">
        <v>0</v>
      </c>
      <c r="G33" s="182" t="s">
        <v>358</v>
      </c>
      <c r="H33" s="182" t="s">
        <v>359</v>
      </c>
      <c r="I33" s="183">
        <v>0</v>
      </c>
      <c r="J33" s="182" t="s">
        <v>5</v>
      </c>
      <c r="K33" s="182" t="s">
        <v>5</v>
      </c>
      <c r="L33" s="210"/>
    </row>
    <row r="34" ht="15" customHeight="1" spans="1:12">
      <c r="A34" s="208" t="s">
        <v>5</v>
      </c>
      <c r="B34" s="182" t="s">
        <v>5</v>
      </c>
      <c r="C34" s="210"/>
      <c r="D34" s="182" t="s">
        <v>436</v>
      </c>
      <c r="E34" s="182" t="s">
        <v>437</v>
      </c>
      <c r="F34" s="183">
        <v>0</v>
      </c>
      <c r="G34" s="182" t="s">
        <v>364</v>
      </c>
      <c r="H34" s="182" t="s">
        <v>365</v>
      </c>
      <c r="I34" s="183">
        <v>0</v>
      </c>
      <c r="J34" s="182" t="s">
        <v>5</v>
      </c>
      <c r="K34" s="182" t="s">
        <v>5</v>
      </c>
      <c r="L34" s="210"/>
    </row>
    <row r="35" ht="15" customHeight="1" spans="1:12">
      <c r="A35" s="208" t="s">
        <v>5</v>
      </c>
      <c r="B35" s="182" t="s">
        <v>5</v>
      </c>
      <c r="C35" s="210"/>
      <c r="D35" s="182" t="s">
        <v>440</v>
      </c>
      <c r="E35" s="182" t="s">
        <v>441</v>
      </c>
      <c r="F35" s="183">
        <v>0</v>
      </c>
      <c r="G35" s="182" t="s">
        <v>370</v>
      </c>
      <c r="H35" s="182" t="s">
        <v>371</v>
      </c>
      <c r="I35" s="183">
        <v>0</v>
      </c>
      <c r="J35" s="182" t="s">
        <v>5</v>
      </c>
      <c r="K35" s="182" t="s">
        <v>5</v>
      </c>
      <c r="L35" s="210"/>
    </row>
    <row r="36" ht="15" customHeight="1" spans="1:12">
      <c r="A36" s="208" t="s">
        <v>5</v>
      </c>
      <c r="B36" s="182" t="s">
        <v>5</v>
      </c>
      <c r="C36" s="210"/>
      <c r="D36" s="182" t="s">
        <v>444</v>
      </c>
      <c r="E36" s="182" t="s">
        <v>445</v>
      </c>
      <c r="F36" s="183">
        <v>0</v>
      </c>
      <c r="G36" s="182" t="s">
        <v>5</v>
      </c>
      <c r="H36" s="182" t="s">
        <v>5</v>
      </c>
      <c r="I36" s="209"/>
      <c r="J36" s="182" t="s">
        <v>5</v>
      </c>
      <c r="K36" s="182" t="s">
        <v>5</v>
      </c>
      <c r="L36" s="210"/>
    </row>
    <row r="37" ht="15" customHeight="1" spans="1:12">
      <c r="A37" s="186" t="s">
        <v>5</v>
      </c>
      <c r="B37" s="182" t="s">
        <v>5</v>
      </c>
      <c r="C37" s="210"/>
      <c r="D37" s="182" t="s">
        <v>446</v>
      </c>
      <c r="E37" s="182" t="s">
        <v>447</v>
      </c>
      <c r="F37" s="183">
        <v>0</v>
      </c>
      <c r="G37" s="182" t="s">
        <v>5</v>
      </c>
      <c r="H37" s="182" t="s">
        <v>5</v>
      </c>
      <c r="I37" s="210"/>
      <c r="J37" s="182" t="s">
        <v>5</v>
      </c>
      <c r="K37" s="182" t="s">
        <v>5</v>
      </c>
      <c r="L37" s="210"/>
    </row>
    <row r="38" ht="15" customHeight="1" spans="1:12">
      <c r="A38" s="186" t="s">
        <v>484</v>
      </c>
      <c r="B38" s="186" t="s">
        <v>5</v>
      </c>
      <c r="C38" s="186" t="s">
        <v>5</v>
      </c>
      <c r="D38" s="186" t="s">
        <v>5</v>
      </c>
      <c r="E38" s="186" t="s">
        <v>5</v>
      </c>
      <c r="F38" s="186" t="s">
        <v>5</v>
      </c>
      <c r="G38" s="186" t="s">
        <v>5</v>
      </c>
      <c r="H38" s="186" t="s">
        <v>5</v>
      </c>
      <c r="I38" s="186" t="s">
        <v>5</v>
      </c>
      <c r="J38" s="186" t="s">
        <v>5</v>
      </c>
      <c r="K38" s="186" t="s">
        <v>5</v>
      </c>
      <c r="L38" s="186"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1"/>
  <sheetViews>
    <sheetView workbookViewId="0">
      <selection activeCell="D5" sqref="D5:D7"/>
    </sheetView>
  </sheetViews>
  <sheetFormatPr defaultColWidth="16" defaultRowHeight="14.4"/>
  <cols>
    <col min="1" max="3" width="2.87962962962963" style="177" customWidth="1"/>
    <col min="4" max="4" width="34.4444444444444" style="177" customWidth="1"/>
    <col min="5" max="20" width="9.87962962962963" style="177" customWidth="1"/>
    <col min="21" max="16384" width="16" style="177"/>
  </cols>
  <sheetData>
    <row r="1" s="187" customFormat="1" ht="35.25" customHeight="1" spans="1:20">
      <c r="A1" s="178" t="s">
        <v>485</v>
      </c>
      <c r="B1" s="178"/>
      <c r="C1" s="178"/>
      <c r="D1" s="178"/>
      <c r="E1" s="178"/>
      <c r="F1" s="178"/>
      <c r="G1" s="178"/>
      <c r="H1" s="178"/>
      <c r="I1" s="178"/>
      <c r="J1" s="178"/>
      <c r="K1" s="178"/>
      <c r="L1" s="178"/>
      <c r="M1" s="178"/>
      <c r="N1" s="178"/>
      <c r="O1" s="178"/>
      <c r="P1" s="178"/>
      <c r="Q1" s="178"/>
      <c r="R1" s="178"/>
      <c r="S1" s="178"/>
      <c r="T1" s="178"/>
    </row>
    <row r="2" s="187" customFormat="1" ht="18" customHeight="1" spans="1:20">
      <c r="A2" s="188"/>
      <c r="B2" s="188"/>
      <c r="C2" s="188"/>
      <c r="D2" s="188"/>
      <c r="E2" s="188"/>
      <c r="F2" s="188"/>
      <c r="G2" s="188"/>
      <c r="H2" s="188"/>
      <c r="I2" s="188"/>
      <c r="J2" s="188"/>
      <c r="K2" s="188"/>
      <c r="L2" s="188"/>
      <c r="M2" s="188"/>
      <c r="N2" s="188"/>
      <c r="P2" s="199"/>
      <c r="Q2" s="200"/>
      <c r="R2" s="200"/>
      <c r="S2" s="200"/>
      <c r="T2" s="195" t="s">
        <v>486</v>
      </c>
    </row>
    <row r="3" s="187" customFormat="1" ht="18" customHeight="1" spans="1:20">
      <c r="A3" s="189" t="s">
        <v>2</v>
      </c>
      <c r="B3" s="189"/>
      <c r="C3" s="189"/>
      <c r="D3" s="189"/>
      <c r="E3" s="188"/>
      <c r="F3" s="188"/>
      <c r="G3" s="188"/>
      <c r="H3" s="188"/>
      <c r="I3" s="188"/>
      <c r="J3" s="188"/>
      <c r="K3" s="188"/>
      <c r="L3" s="188"/>
      <c r="M3" s="188"/>
      <c r="N3" s="188"/>
      <c r="P3" s="199"/>
      <c r="Q3" s="200"/>
      <c r="R3" s="200"/>
      <c r="S3" s="200"/>
      <c r="T3" s="195" t="s">
        <v>257</v>
      </c>
    </row>
    <row r="4" ht="19" customHeight="1" spans="1:20">
      <c r="A4" s="190" t="s">
        <v>7</v>
      </c>
      <c r="B4" s="190" t="s">
        <v>5</v>
      </c>
      <c r="C4" s="190" t="s">
        <v>5</v>
      </c>
      <c r="D4" s="190" t="s">
        <v>5</v>
      </c>
      <c r="E4" s="190" t="s">
        <v>106</v>
      </c>
      <c r="F4" s="190" t="s">
        <v>5</v>
      </c>
      <c r="G4" s="190" t="s">
        <v>5</v>
      </c>
      <c r="H4" s="190" t="s">
        <v>258</v>
      </c>
      <c r="I4" s="190" t="s">
        <v>5</v>
      </c>
      <c r="J4" s="190" t="s">
        <v>5</v>
      </c>
      <c r="K4" s="190" t="s">
        <v>259</v>
      </c>
      <c r="L4" s="190" t="s">
        <v>5</v>
      </c>
      <c r="M4" s="190" t="s">
        <v>5</v>
      </c>
      <c r="N4" s="190" t="s">
        <v>5</v>
      </c>
      <c r="O4" s="190" t="s">
        <v>5</v>
      </c>
      <c r="P4" s="190" t="s">
        <v>108</v>
      </c>
      <c r="Q4" s="190" t="s">
        <v>5</v>
      </c>
      <c r="R4" s="190" t="s">
        <v>5</v>
      </c>
      <c r="S4" s="190" t="s">
        <v>5</v>
      </c>
      <c r="T4" s="190" t="s">
        <v>5</v>
      </c>
    </row>
    <row r="5" ht="19" customHeight="1" spans="1:20">
      <c r="A5" s="190" t="s">
        <v>122</v>
      </c>
      <c r="B5" s="190" t="s">
        <v>5</v>
      </c>
      <c r="C5" s="190" t="s">
        <v>5</v>
      </c>
      <c r="D5" s="190" t="s">
        <v>123</v>
      </c>
      <c r="E5" s="190" t="s">
        <v>129</v>
      </c>
      <c r="F5" s="190" t="s">
        <v>260</v>
      </c>
      <c r="G5" s="190" t="s">
        <v>261</v>
      </c>
      <c r="H5" s="190" t="s">
        <v>129</v>
      </c>
      <c r="I5" s="190" t="s">
        <v>225</v>
      </c>
      <c r="J5" s="190" t="s">
        <v>226</v>
      </c>
      <c r="K5" s="190" t="s">
        <v>129</v>
      </c>
      <c r="L5" s="190" t="s">
        <v>225</v>
      </c>
      <c r="M5" s="190" t="s">
        <v>5</v>
      </c>
      <c r="N5" s="190" t="s">
        <v>225</v>
      </c>
      <c r="O5" s="190" t="s">
        <v>226</v>
      </c>
      <c r="P5" s="190" t="s">
        <v>129</v>
      </c>
      <c r="Q5" s="190" t="s">
        <v>260</v>
      </c>
      <c r="R5" s="190" t="s">
        <v>261</v>
      </c>
      <c r="S5" s="190" t="s">
        <v>261</v>
      </c>
      <c r="T5" s="190" t="s">
        <v>5</v>
      </c>
    </row>
    <row r="6" ht="19" customHeight="1" spans="1:20">
      <c r="A6" s="190" t="s">
        <v>5</v>
      </c>
      <c r="B6" s="190" t="s">
        <v>5</v>
      </c>
      <c r="C6" s="190" t="s">
        <v>5</v>
      </c>
      <c r="D6" s="190" t="s">
        <v>5</v>
      </c>
      <c r="E6" s="190" t="s">
        <v>5</v>
      </c>
      <c r="F6" s="190" t="s">
        <v>5</v>
      </c>
      <c r="G6" s="190" t="s">
        <v>124</v>
      </c>
      <c r="H6" s="190" t="s">
        <v>5</v>
      </c>
      <c r="I6" s="190" t="s">
        <v>5</v>
      </c>
      <c r="J6" s="190" t="s">
        <v>124</v>
      </c>
      <c r="K6" s="190" t="s">
        <v>5</v>
      </c>
      <c r="L6" s="190" t="s">
        <v>124</v>
      </c>
      <c r="M6" s="190" t="s">
        <v>263</v>
      </c>
      <c r="N6" s="190" t="s">
        <v>262</v>
      </c>
      <c r="O6" s="190" t="s">
        <v>124</v>
      </c>
      <c r="P6" s="190" t="s">
        <v>5</v>
      </c>
      <c r="Q6" s="190" t="s">
        <v>5</v>
      </c>
      <c r="R6" s="190" t="s">
        <v>124</v>
      </c>
      <c r="S6" s="190" t="s">
        <v>264</v>
      </c>
      <c r="T6" s="190" t="s">
        <v>265</v>
      </c>
    </row>
    <row r="7" ht="19" customHeight="1" spans="1:20">
      <c r="A7" s="190" t="s">
        <v>5</v>
      </c>
      <c r="B7" s="190" t="s">
        <v>5</v>
      </c>
      <c r="C7" s="190" t="s">
        <v>5</v>
      </c>
      <c r="D7" s="190" t="s">
        <v>5</v>
      </c>
      <c r="E7" s="190" t="s">
        <v>5</v>
      </c>
      <c r="F7" s="190" t="s">
        <v>5</v>
      </c>
      <c r="G7" s="190" t="s">
        <v>5</v>
      </c>
      <c r="H7" s="190" t="s">
        <v>5</v>
      </c>
      <c r="I7" s="190" t="s">
        <v>5</v>
      </c>
      <c r="J7" s="190" t="s">
        <v>5</v>
      </c>
      <c r="K7" s="190" t="s">
        <v>5</v>
      </c>
      <c r="L7" s="190" t="s">
        <v>5</v>
      </c>
      <c r="M7" s="190" t="s">
        <v>5</v>
      </c>
      <c r="N7" s="190" t="s">
        <v>5</v>
      </c>
      <c r="O7" s="190" t="s">
        <v>5</v>
      </c>
      <c r="P7" s="190" t="s">
        <v>5</v>
      </c>
      <c r="Q7" s="190" t="s">
        <v>5</v>
      </c>
      <c r="R7" s="190" t="s">
        <v>5</v>
      </c>
      <c r="S7" s="190" t="s">
        <v>5</v>
      </c>
      <c r="T7" s="190" t="s">
        <v>5</v>
      </c>
    </row>
    <row r="8" ht="19" customHeight="1" spans="1:20">
      <c r="A8" s="190" t="s">
        <v>126</v>
      </c>
      <c r="B8" s="190" t="s">
        <v>127</v>
      </c>
      <c r="C8" s="190" t="s">
        <v>128</v>
      </c>
      <c r="D8" s="190" t="s">
        <v>11</v>
      </c>
      <c r="E8" s="181" t="s">
        <v>12</v>
      </c>
      <c r="F8" s="181" t="s">
        <v>13</v>
      </c>
      <c r="G8" s="181" t="s">
        <v>21</v>
      </c>
      <c r="H8" s="181" t="s">
        <v>25</v>
      </c>
      <c r="I8" s="181" t="s">
        <v>29</v>
      </c>
      <c r="J8" s="181" t="s">
        <v>33</v>
      </c>
      <c r="K8" s="181" t="s">
        <v>37</v>
      </c>
      <c r="L8" s="181" t="s">
        <v>41</v>
      </c>
      <c r="M8" s="181" t="s">
        <v>44</v>
      </c>
      <c r="N8" s="181" t="s">
        <v>47</v>
      </c>
      <c r="O8" s="181" t="s">
        <v>50</v>
      </c>
      <c r="P8" s="181" t="s">
        <v>53</v>
      </c>
      <c r="Q8" s="181" t="s">
        <v>56</v>
      </c>
      <c r="R8" s="181" t="s">
        <v>59</v>
      </c>
      <c r="S8" s="181" t="s">
        <v>62</v>
      </c>
      <c r="T8" s="181" t="s">
        <v>65</v>
      </c>
    </row>
    <row r="9" ht="19" customHeight="1" spans="1:20">
      <c r="A9" s="190" t="s">
        <v>5</v>
      </c>
      <c r="B9" s="190" t="s">
        <v>5</v>
      </c>
      <c r="C9" s="190" t="s">
        <v>5</v>
      </c>
      <c r="D9" s="190" t="s">
        <v>129</v>
      </c>
      <c r="E9" s="196">
        <v>0</v>
      </c>
      <c r="F9" s="196">
        <v>0</v>
      </c>
      <c r="G9" s="196">
        <v>0</v>
      </c>
      <c r="H9" s="196">
        <v>33660300</v>
      </c>
      <c r="I9" s="196">
        <v>0</v>
      </c>
      <c r="J9" s="196">
        <v>33660300</v>
      </c>
      <c r="K9" s="196">
        <v>33660300</v>
      </c>
      <c r="L9" s="196">
        <v>0</v>
      </c>
      <c r="M9" s="196">
        <v>0</v>
      </c>
      <c r="N9" s="196">
        <v>0</v>
      </c>
      <c r="O9" s="196">
        <v>33660300</v>
      </c>
      <c r="P9" s="196">
        <v>0</v>
      </c>
      <c r="Q9" s="196">
        <v>0</v>
      </c>
      <c r="R9" s="196">
        <v>0</v>
      </c>
      <c r="S9" s="196">
        <v>0</v>
      </c>
      <c r="T9" s="196">
        <v>0</v>
      </c>
    </row>
    <row r="10" ht="19" customHeight="1" spans="1:20">
      <c r="A10" s="197" t="s">
        <v>171</v>
      </c>
      <c r="B10" s="198"/>
      <c r="C10" s="198"/>
      <c r="D10" s="198" t="s">
        <v>172</v>
      </c>
      <c r="E10" s="196">
        <v>0</v>
      </c>
      <c r="F10" s="196">
        <v>0</v>
      </c>
      <c r="G10" s="196">
        <v>0</v>
      </c>
      <c r="H10" s="196">
        <v>33567900</v>
      </c>
      <c r="I10" s="196">
        <v>0</v>
      </c>
      <c r="J10" s="196">
        <v>33567900</v>
      </c>
      <c r="K10" s="196">
        <v>33567900</v>
      </c>
      <c r="L10" s="196">
        <v>0</v>
      </c>
      <c r="M10" s="196">
        <v>0</v>
      </c>
      <c r="N10" s="196">
        <v>0</v>
      </c>
      <c r="O10" s="196">
        <v>33567900</v>
      </c>
      <c r="P10" s="196">
        <v>0</v>
      </c>
      <c r="Q10" s="196">
        <v>0</v>
      </c>
      <c r="R10" s="196">
        <v>0</v>
      </c>
      <c r="S10" s="196">
        <v>0</v>
      </c>
      <c r="T10" s="196">
        <v>0</v>
      </c>
    </row>
    <row r="11" s="177" customFormat="1" ht="19" customHeight="1" spans="1:20">
      <c r="A11" s="197" t="s">
        <v>173</v>
      </c>
      <c r="B11" s="198"/>
      <c r="C11" s="198"/>
      <c r="D11" s="198" t="s">
        <v>174</v>
      </c>
      <c r="E11" s="196">
        <v>0</v>
      </c>
      <c r="F11" s="196">
        <v>0</v>
      </c>
      <c r="G11" s="196">
        <v>0</v>
      </c>
      <c r="H11" s="196">
        <v>567900</v>
      </c>
      <c r="I11" s="196">
        <v>0</v>
      </c>
      <c r="J11" s="196">
        <v>567900</v>
      </c>
      <c r="K11" s="196">
        <v>567900</v>
      </c>
      <c r="L11" s="196">
        <v>0</v>
      </c>
      <c r="M11" s="196">
        <v>0</v>
      </c>
      <c r="N11" s="196">
        <v>0</v>
      </c>
      <c r="O11" s="196">
        <v>567900</v>
      </c>
      <c r="P11" s="196">
        <v>0</v>
      </c>
      <c r="Q11" s="196">
        <v>0</v>
      </c>
      <c r="R11" s="196">
        <v>0</v>
      </c>
      <c r="S11" s="196">
        <v>0</v>
      </c>
      <c r="T11" s="196">
        <v>0</v>
      </c>
    </row>
    <row r="12" s="177" customFormat="1" ht="19" customHeight="1" spans="1:20">
      <c r="A12" s="197" t="s">
        <v>175</v>
      </c>
      <c r="B12" s="198"/>
      <c r="C12" s="198"/>
      <c r="D12" s="198" t="s">
        <v>176</v>
      </c>
      <c r="E12" s="196">
        <v>0</v>
      </c>
      <c r="F12" s="196">
        <v>0</v>
      </c>
      <c r="G12" s="196">
        <v>0</v>
      </c>
      <c r="H12" s="196">
        <v>567900</v>
      </c>
      <c r="I12" s="196">
        <v>0</v>
      </c>
      <c r="J12" s="196">
        <v>567900</v>
      </c>
      <c r="K12" s="196">
        <v>567900</v>
      </c>
      <c r="L12" s="196">
        <v>0</v>
      </c>
      <c r="M12" s="196">
        <v>0</v>
      </c>
      <c r="N12" s="196">
        <v>0</v>
      </c>
      <c r="O12" s="196">
        <v>567900</v>
      </c>
      <c r="P12" s="196">
        <v>0</v>
      </c>
      <c r="Q12" s="196">
        <v>0</v>
      </c>
      <c r="R12" s="196">
        <v>0</v>
      </c>
      <c r="S12" s="196">
        <v>0</v>
      </c>
      <c r="T12" s="196">
        <v>0</v>
      </c>
    </row>
    <row r="13" s="177" customFormat="1" ht="19" customHeight="1" spans="1:20">
      <c r="A13" s="197" t="s">
        <v>177</v>
      </c>
      <c r="B13" s="198"/>
      <c r="C13" s="198"/>
      <c r="D13" s="198" t="s">
        <v>178</v>
      </c>
      <c r="E13" s="196">
        <v>0</v>
      </c>
      <c r="F13" s="196">
        <v>0</v>
      </c>
      <c r="G13" s="196">
        <v>0</v>
      </c>
      <c r="H13" s="196">
        <v>33000000</v>
      </c>
      <c r="I13" s="196">
        <v>0</v>
      </c>
      <c r="J13" s="196">
        <v>33000000</v>
      </c>
      <c r="K13" s="196">
        <v>33000000</v>
      </c>
      <c r="L13" s="196">
        <v>0</v>
      </c>
      <c r="M13" s="196">
        <v>0</v>
      </c>
      <c r="N13" s="196">
        <v>0</v>
      </c>
      <c r="O13" s="196">
        <v>33000000</v>
      </c>
      <c r="P13" s="196">
        <v>0</v>
      </c>
      <c r="Q13" s="196">
        <v>0</v>
      </c>
      <c r="R13" s="196">
        <v>0</v>
      </c>
      <c r="S13" s="196">
        <v>0</v>
      </c>
      <c r="T13" s="196">
        <v>0</v>
      </c>
    </row>
    <row r="14" s="177" customFormat="1" ht="19" customHeight="1" spans="1:20">
      <c r="A14" s="197" t="s">
        <v>179</v>
      </c>
      <c r="B14" s="198"/>
      <c r="C14" s="198"/>
      <c r="D14" s="198" t="s">
        <v>180</v>
      </c>
      <c r="E14" s="196">
        <v>0</v>
      </c>
      <c r="F14" s="196">
        <v>0</v>
      </c>
      <c r="G14" s="196">
        <v>0</v>
      </c>
      <c r="H14" s="196">
        <v>33000000</v>
      </c>
      <c r="I14" s="196">
        <v>0</v>
      </c>
      <c r="J14" s="196">
        <v>33000000</v>
      </c>
      <c r="K14" s="196">
        <v>33000000</v>
      </c>
      <c r="L14" s="196">
        <v>0</v>
      </c>
      <c r="M14" s="196">
        <v>0</v>
      </c>
      <c r="N14" s="196">
        <v>0</v>
      </c>
      <c r="O14" s="196">
        <v>33000000</v>
      </c>
      <c r="P14" s="196">
        <v>0</v>
      </c>
      <c r="Q14" s="196">
        <v>0</v>
      </c>
      <c r="R14" s="196">
        <v>0</v>
      </c>
      <c r="S14" s="196">
        <v>0</v>
      </c>
      <c r="T14" s="196">
        <v>0</v>
      </c>
    </row>
    <row r="15" s="177" customFormat="1" ht="19" customHeight="1" spans="1:20">
      <c r="A15" s="197" t="s">
        <v>184</v>
      </c>
      <c r="B15" s="198"/>
      <c r="C15" s="198"/>
      <c r="D15" s="198" t="s">
        <v>185</v>
      </c>
      <c r="E15" s="196">
        <v>0</v>
      </c>
      <c r="F15" s="196">
        <v>0</v>
      </c>
      <c r="G15" s="196">
        <v>0</v>
      </c>
      <c r="H15" s="196">
        <v>92400</v>
      </c>
      <c r="I15" s="196">
        <v>0</v>
      </c>
      <c r="J15" s="196">
        <v>92400</v>
      </c>
      <c r="K15" s="196">
        <v>92400</v>
      </c>
      <c r="L15" s="196">
        <v>0</v>
      </c>
      <c r="M15" s="196">
        <v>0</v>
      </c>
      <c r="N15" s="196">
        <v>0</v>
      </c>
      <c r="O15" s="196">
        <v>92400</v>
      </c>
      <c r="P15" s="196">
        <v>0</v>
      </c>
      <c r="Q15" s="196">
        <v>0</v>
      </c>
      <c r="R15" s="196">
        <v>0</v>
      </c>
      <c r="S15" s="196">
        <v>0</v>
      </c>
      <c r="T15" s="196">
        <v>0</v>
      </c>
    </row>
    <row r="16" s="177" customFormat="1" ht="19" customHeight="1" spans="1:20">
      <c r="A16" s="197" t="s">
        <v>208</v>
      </c>
      <c r="B16" s="198"/>
      <c r="C16" s="198"/>
      <c r="D16" s="198" t="s">
        <v>209</v>
      </c>
      <c r="E16" s="196">
        <v>0</v>
      </c>
      <c r="F16" s="196">
        <v>0</v>
      </c>
      <c r="G16" s="196">
        <v>0</v>
      </c>
      <c r="H16" s="196">
        <v>92400</v>
      </c>
      <c r="I16" s="196">
        <v>0</v>
      </c>
      <c r="J16" s="196">
        <v>92400</v>
      </c>
      <c r="K16" s="196">
        <v>92400</v>
      </c>
      <c r="L16" s="196">
        <v>0</v>
      </c>
      <c r="M16" s="196">
        <v>0</v>
      </c>
      <c r="N16" s="196">
        <v>0</v>
      </c>
      <c r="O16" s="196">
        <v>92400</v>
      </c>
      <c r="P16" s="196">
        <v>0</v>
      </c>
      <c r="Q16" s="196">
        <v>0</v>
      </c>
      <c r="R16" s="196">
        <v>0</v>
      </c>
      <c r="S16" s="196">
        <v>0</v>
      </c>
      <c r="T16" s="196">
        <v>0</v>
      </c>
    </row>
    <row r="17" s="177" customFormat="1" ht="19" customHeight="1" spans="1:20">
      <c r="A17" s="197" t="s">
        <v>210</v>
      </c>
      <c r="B17" s="198"/>
      <c r="C17" s="198"/>
      <c r="D17" s="198" t="s">
        <v>211</v>
      </c>
      <c r="E17" s="196">
        <v>0</v>
      </c>
      <c r="F17" s="196">
        <v>0</v>
      </c>
      <c r="G17" s="196">
        <v>0</v>
      </c>
      <c r="H17" s="196">
        <v>92400</v>
      </c>
      <c r="I17" s="196">
        <v>0</v>
      </c>
      <c r="J17" s="196">
        <v>92400</v>
      </c>
      <c r="K17" s="196">
        <v>92400</v>
      </c>
      <c r="L17" s="196">
        <v>0</v>
      </c>
      <c r="M17" s="196">
        <v>0</v>
      </c>
      <c r="N17" s="196">
        <v>0</v>
      </c>
      <c r="O17" s="196">
        <v>92400</v>
      </c>
      <c r="P17" s="196">
        <v>0</v>
      </c>
      <c r="Q17" s="196">
        <v>0</v>
      </c>
      <c r="R17" s="196">
        <v>0</v>
      </c>
      <c r="S17" s="196">
        <v>0</v>
      </c>
      <c r="T17" s="196">
        <v>0</v>
      </c>
    </row>
    <row r="18" s="177" customFormat="1" ht="19" customHeight="1" spans="1:20">
      <c r="A18" s="182"/>
      <c r="B18" s="182"/>
      <c r="C18" s="182"/>
      <c r="D18" s="182"/>
      <c r="E18" s="184"/>
      <c r="F18" s="184"/>
      <c r="G18" s="184"/>
      <c r="H18" s="184"/>
      <c r="I18" s="184"/>
      <c r="J18" s="184"/>
      <c r="K18" s="184"/>
      <c r="L18" s="184"/>
      <c r="M18" s="184"/>
      <c r="N18" s="184"/>
      <c r="O18" s="184"/>
      <c r="P18" s="184"/>
      <c r="Q18" s="184"/>
      <c r="R18" s="184"/>
      <c r="S18" s="184"/>
      <c r="T18" s="184"/>
    </row>
    <row r="19" s="177" customFormat="1" ht="19" customHeight="1" spans="1:20">
      <c r="A19" s="182"/>
      <c r="B19" s="182"/>
      <c r="C19" s="182"/>
      <c r="D19" s="182"/>
      <c r="E19" s="184"/>
      <c r="F19" s="184"/>
      <c r="G19" s="184"/>
      <c r="H19" s="184"/>
      <c r="I19" s="184"/>
      <c r="J19" s="184"/>
      <c r="K19" s="184"/>
      <c r="L19" s="184"/>
      <c r="M19" s="184"/>
      <c r="N19" s="184"/>
      <c r="O19" s="184"/>
      <c r="P19" s="184"/>
      <c r="Q19" s="184"/>
      <c r="R19" s="184"/>
      <c r="S19" s="184"/>
      <c r="T19" s="184"/>
    </row>
    <row r="20" s="177" customFormat="1" ht="19" customHeight="1" spans="1:20">
      <c r="A20" s="182"/>
      <c r="B20" s="182"/>
      <c r="C20" s="182"/>
      <c r="D20" s="182"/>
      <c r="E20" s="184"/>
      <c r="F20" s="184"/>
      <c r="G20" s="184"/>
      <c r="H20" s="184"/>
      <c r="I20" s="184"/>
      <c r="J20" s="184"/>
      <c r="K20" s="184"/>
      <c r="L20" s="184"/>
      <c r="M20" s="184"/>
      <c r="N20" s="184"/>
      <c r="O20" s="184"/>
      <c r="P20" s="184"/>
      <c r="Q20" s="184"/>
      <c r="R20" s="184"/>
      <c r="S20" s="184"/>
      <c r="T20" s="184"/>
    </row>
    <row r="21" s="177" customFormat="1" ht="19" customHeight="1" spans="1:20">
      <c r="A21" s="186" t="s">
        <v>487</v>
      </c>
      <c r="B21" s="186" t="s">
        <v>5</v>
      </c>
      <c r="C21" s="186" t="s">
        <v>5</v>
      </c>
      <c r="D21" s="186" t="s">
        <v>5</v>
      </c>
      <c r="E21" s="186" t="s">
        <v>5</v>
      </c>
      <c r="F21" s="186" t="s">
        <v>5</v>
      </c>
      <c r="G21" s="186" t="s">
        <v>5</v>
      </c>
      <c r="H21" s="186" t="s">
        <v>5</v>
      </c>
      <c r="I21" s="186" t="s">
        <v>5</v>
      </c>
      <c r="J21" s="186" t="s">
        <v>5</v>
      </c>
      <c r="K21" s="186" t="s">
        <v>5</v>
      </c>
      <c r="L21" s="186" t="s">
        <v>5</v>
      </c>
      <c r="M21" s="186" t="s">
        <v>5</v>
      </c>
      <c r="N21" s="186" t="s">
        <v>5</v>
      </c>
      <c r="O21" s="186" t="s">
        <v>5</v>
      </c>
      <c r="P21" s="186" t="s">
        <v>5</v>
      </c>
      <c r="Q21" s="186" t="s">
        <v>5</v>
      </c>
      <c r="R21" s="186" t="s">
        <v>5</v>
      </c>
      <c r="S21" s="186" t="s">
        <v>5</v>
      </c>
      <c r="T21" s="186" t="s">
        <v>5</v>
      </c>
    </row>
  </sheetData>
  <mergeCells count="42">
    <mergeCell ref="A1:T1"/>
    <mergeCell ref="A3:D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T2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3" sqref="A3:D3"/>
    </sheetView>
  </sheetViews>
  <sheetFormatPr defaultColWidth="16" defaultRowHeight="14.4"/>
  <cols>
    <col min="1" max="3" width="2.75" customWidth="1"/>
    <col min="4" max="4" width="18.75" customWidth="1"/>
    <col min="5" max="12" width="14.1296296296296" customWidth="1"/>
  </cols>
  <sheetData>
    <row r="1" s="187" customFormat="1" ht="35.25" customHeight="1" spans="1:10">
      <c r="A1" s="178" t="s">
        <v>488</v>
      </c>
      <c r="B1" s="178"/>
      <c r="C1" s="178"/>
      <c r="D1" s="178"/>
      <c r="E1" s="178"/>
      <c r="F1" s="178"/>
      <c r="G1" s="178"/>
      <c r="H1" s="178"/>
      <c r="I1" s="178"/>
      <c r="J1" s="178"/>
    </row>
    <row r="2" s="187" customFormat="1" ht="18" customHeight="1" spans="1:12">
      <c r="A2" s="188"/>
      <c r="B2" s="188"/>
      <c r="C2" s="188"/>
      <c r="D2" s="188"/>
      <c r="E2" s="188"/>
      <c r="F2" s="188"/>
      <c r="G2" s="188"/>
      <c r="H2" s="188"/>
      <c r="I2" s="188"/>
      <c r="L2" s="195" t="s">
        <v>489</v>
      </c>
    </row>
    <row r="3" s="187" customFormat="1" ht="18" customHeight="1" spans="1:12">
      <c r="A3" s="189" t="s">
        <v>2</v>
      </c>
      <c r="B3" s="189"/>
      <c r="C3" s="189"/>
      <c r="D3" s="189"/>
      <c r="E3" s="189"/>
      <c r="F3" s="189"/>
      <c r="G3" s="188"/>
      <c r="H3" s="188"/>
      <c r="I3" s="188"/>
      <c r="L3" s="195" t="s">
        <v>257</v>
      </c>
    </row>
    <row r="4" ht="19" customHeight="1" spans="1:12">
      <c r="A4" s="190" t="s">
        <v>7</v>
      </c>
      <c r="B4" s="190" t="s">
        <v>5</v>
      </c>
      <c r="C4" s="190" t="s">
        <v>5</v>
      </c>
      <c r="D4" s="190" t="s">
        <v>5</v>
      </c>
      <c r="E4" s="190" t="s">
        <v>106</v>
      </c>
      <c r="F4" s="190" t="s">
        <v>5</v>
      </c>
      <c r="G4" s="190" t="s">
        <v>5</v>
      </c>
      <c r="H4" s="190" t="s">
        <v>258</v>
      </c>
      <c r="I4" s="190" t="s">
        <v>259</v>
      </c>
      <c r="J4" s="190" t="s">
        <v>108</v>
      </c>
      <c r="K4" s="190" t="s">
        <v>5</v>
      </c>
      <c r="L4" s="190" t="s">
        <v>5</v>
      </c>
    </row>
    <row r="5" ht="19" customHeight="1" spans="1:12">
      <c r="A5" s="190" t="s">
        <v>122</v>
      </c>
      <c r="B5" s="190" t="s">
        <v>5</v>
      </c>
      <c r="C5" s="190" t="s">
        <v>5</v>
      </c>
      <c r="D5" s="190" t="s">
        <v>123</v>
      </c>
      <c r="E5" s="190" t="s">
        <v>129</v>
      </c>
      <c r="F5" s="190" t="s">
        <v>490</v>
      </c>
      <c r="G5" s="190" t="s">
        <v>491</v>
      </c>
      <c r="H5" s="190" t="s">
        <v>5</v>
      </c>
      <c r="I5" s="190" t="s">
        <v>5</v>
      </c>
      <c r="J5" s="190" t="s">
        <v>129</v>
      </c>
      <c r="K5" s="190" t="s">
        <v>490</v>
      </c>
      <c r="L5" s="181" t="s">
        <v>491</v>
      </c>
    </row>
    <row r="6" ht="19" customHeight="1" spans="1:12">
      <c r="A6" s="190" t="s">
        <v>5</v>
      </c>
      <c r="B6" s="190" t="s">
        <v>5</v>
      </c>
      <c r="C6" s="190" t="s">
        <v>5</v>
      </c>
      <c r="D6" s="190" t="s">
        <v>5</v>
      </c>
      <c r="E6" s="190" t="s">
        <v>5</v>
      </c>
      <c r="F6" s="190" t="s">
        <v>5</v>
      </c>
      <c r="G6" s="190" t="s">
        <v>5</v>
      </c>
      <c r="H6" s="190" t="s">
        <v>5</v>
      </c>
      <c r="I6" s="190" t="s">
        <v>5</v>
      </c>
      <c r="J6" s="190" t="s">
        <v>5</v>
      </c>
      <c r="K6" s="190" t="s">
        <v>5</v>
      </c>
      <c r="L6" s="181" t="s">
        <v>264</v>
      </c>
    </row>
    <row r="7" ht="19" customHeight="1" spans="1:12">
      <c r="A7" s="190" t="s">
        <v>5</v>
      </c>
      <c r="B7" s="190" t="s">
        <v>5</v>
      </c>
      <c r="C7" s="190" t="s">
        <v>5</v>
      </c>
      <c r="D7" s="190" t="s">
        <v>5</v>
      </c>
      <c r="E7" s="190" t="s">
        <v>5</v>
      </c>
      <c r="F7" s="190" t="s">
        <v>5</v>
      </c>
      <c r="G7" s="190" t="s">
        <v>5</v>
      </c>
      <c r="H7" s="190" t="s">
        <v>5</v>
      </c>
      <c r="I7" s="190" t="s">
        <v>5</v>
      </c>
      <c r="J7" s="190" t="s">
        <v>5</v>
      </c>
      <c r="K7" s="190" t="s">
        <v>5</v>
      </c>
      <c r="L7" s="181" t="s">
        <v>5</v>
      </c>
    </row>
    <row r="8" ht="19" customHeight="1" spans="1:12">
      <c r="A8" s="190" t="s">
        <v>126</v>
      </c>
      <c r="B8" s="190" t="s">
        <v>127</v>
      </c>
      <c r="C8" s="190" t="s">
        <v>128</v>
      </c>
      <c r="D8" s="190" t="s">
        <v>11</v>
      </c>
      <c r="E8" s="181" t="s">
        <v>12</v>
      </c>
      <c r="F8" s="181" t="s">
        <v>13</v>
      </c>
      <c r="G8" s="181" t="s">
        <v>21</v>
      </c>
      <c r="H8" s="181" t="s">
        <v>25</v>
      </c>
      <c r="I8" s="181" t="s">
        <v>29</v>
      </c>
      <c r="J8" s="181" t="s">
        <v>33</v>
      </c>
      <c r="K8" s="181" t="s">
        <v>37</v>
      </c>
      <c r="L8" s="181" t="s">
        <v>41</v>
      </c>
    </row>
    <row r="9" ht="19" customHeight="1" spans="1:12">
      <c r="A9" s="190" t="s">
        <v>5</v>
      </c>
      <c r="B9" s="190" t="s">
        <v>5</v>
      </c>
      <c r="C9" s="190" t="s">
        <v>5</v>
      </c>
      <c r="D9" s="190" t="s">
        <v>129</v>
      </c>
      <c r="E9" s="184" t="s">
        <v>5</v>
      </c>
      <c r="F9" s="184" t="s">
        <v>5</v>
      </c>
      <c r="G9" s="184" t="s">
        <v>5</v>
      </c>
      <c r="H9" s="184" t="s">
        <v>5</v>
      </c>
      <c r="I9" s="184" t="s">
        <v>5</v>
      </c>
      <c r="J9" s="184" t="s">
        <v>5</v>
      </c>
      <c r="K9" s="184" t="s">
        <v>5</v>
      </c>
      <c r="L9" s="184" t="s">
        <v>5</v>
      </c>
    </row>
    <row r="10" ht="36" spans="1:12">
      <c r="A10" s="191" t="s">
        <v>5</v>
      </c>
      <c r="B10" s="191" t="s">
        <v>5</v>
      </c>
      <c r="C10" s="191" t="s">
        <v>5</v>
      </c>
      <c r="D10" s="192" t="s">
        <v>492</v>
      </c>
      <c r="E10" s="193" t="s">
        <v>5</v>
      </c>
      <c r="F10" s="193" t="s">
        <v>5</v>
      </c>
      <c r="G10" s="193" t="s">
        <v>5</v>
      </c>
      <c r="H10" s="193" t="s">
        <v>5</v>
      </c>
      <c r="I10" s="193" t="s">
        <v>5</v>
      </c>
      <c r="J10" s="193" t="s">
        <v>5</v>
      </c>
      <c r="K10" s="193" t="s">
        <v>5</v>
      </c>
      <c r="L10" s="193" t="s">
        <v>5</v>
      </c>
    </row>
    <row r="11" ht="19" customHeight="1" spans="1:12">
      <c r="A11" s="194" t="s">
        <v>493</v>
      </c>
      <c r="B11" s="194" t="s">
        <v>5</v>
      </c>
      <c r="C11" s="194" t="s">
        <v>5</v>
      </c>
      <c r="D11" s="194" t="s">
        <v>5</v>
      </c>
      <c r="E11" s="194" t="s">
        <v>5</v>
      </c>
      <c r="F11" s="194" t="s">
        <v>5</v>
      </c>
      <c r="G11" s="194" t="s">
        <v>5</v>
      </c>
      <c r="H11" s="194" t="s">
        <v>5</v>
      </c>
      <c r="I11" s="194" t="s">
        <v>5</v>
      </c>
      <c r="J11" s="194" t="s">
        <v>5</v>
      </c>
      <c r="K11" s="194" t="s">
        <v>5</v>
      </c>
      <c r="L11" s="194"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1" sqref="A11"/>
    </sheetView>
  </sheetViews>
  <sheetFormatPr defaultColWidth="16" defaultRowHeight="14.4" outlineLevelCol="4"/>
  <cols>
    <col min="1" max="1" width="50.6388888888889" customWidth="1"/>
    <col min="2" max="2" width="6" customWidth="1"/>
    <col min="3" max="5" width="25" customWidth="1"/>
  </cols>
  <sheetData>
    <row r="1" s="175" customFormat="1" ht="26.25" customHeight="1" spans="1:5">
      <c r="A1" s="178" t="s">
        <v>494</v>
      </c>
      <c r="B1" s="178"/>
      <c r="C1" s="178"/>
      <c r="D1" s="178"/>
      <c r="E1" s="178"/>
    </row>
    <row r="2" s="175" customFormat="1" ht="18.95" customHeight="1" spans="1:5">
      <c r="A2" s="179"/>
      <c r="B2" s="179"/>
      <c r="C2" s="179"/>
      <c r="D2" s="179"/>
      <c r="E2" s="180" t="s">
        <v>495</v>
      </c>
    </row>
    <row r="3" s="176" customFormat="1" ht="18.95" customHeight="1" spans="1:5">
      <c r="A3" s="179" t="s">
        <v>2</v>
      </c>
      <c r="B3" s="179"/>
      <c r="C3" s="179"/>
      <c r="D3" s="179"/>
      <c r="E3" s="180" t="s">
        <v>257</v>
      </c>
    </row>
    <row r="4" s="177" customFormat="1" ht="15" customHeight="1" spans="1:5">
      <c r="A4" s="181" t="s">
        <v>496</v>
      </c>
      <c r="B4" s="181" t="s">
        <v>8</v>
      </c>
      <c r="C4" s="181" t="s">
        <v>497</v>
      </c>
      <c r="D4" s="181" t="s">
        <v>498</v>
      </c>
      <c r="E4" s="181" t="s">
        <v>499</v>
      </c>
    </row>
    <row r="5" s="177" customFormat="1" ht="15" customHeight="1" spans="1:5">
      <c r="A5" s="181" t="s">
        <v>500</v>
      </c>
      <c r="B5" s="181" t="s">
        <v>5</v>
      </c>
      <c r="C5" s="181" t="s">
        <v>12</v>
      </c>
      <c r="D5" s="181" t="s">
        <v>13</v>
      </c>
      <c r="E5" s="181" t="s">
        <v>21</v>
      </c>
    </row>
    <row r="6" s="177" customFormat="1" ht="15" customHeight="1" spans="1:5">
      <c r="A6" s="182" t="s">
        <v>501</v>
      </c>
      <c r="B6" s="181" t="s">
        <v>12</v>
      </c>
      <c r="C6" s="181" t="s">
        <v>502</v>
      </c>
      <c r="D6" s="181" t="s">
        <v>502</v>
      </c>
      <c r="E6" s="181" t="s">
        <v>502</v>
      </c>
    </row>
    <row r="7" s="177" customFormat="1" ht="15" customHeight="1" spans="1:5">
      <c r="A7" s="182" t="s">
        <v>503</v>
      </c>
      <c r="B7" s="181" t="s">
        <v>13</v>
      </c>
      <c r="C7" s="183">
        <v>153900</v>
      </c>
      <c r="D7" s="183">
        <v>65172.97</v>
      </c>
      <c r="E7" s="183">
        <v>65172.97</v>
      </c>
    </row>
    <row r="8" s="177" customFormat="1" ht="15" customHeight="1" spans="1:5">
      <c r="A8" s="182" t="s">
        <v>504</v>
      </c>
      <c r="B8" s="181" t="s">
        <v>21</v>
      </c>
      <c r="C8" s="183">
        <v>0</v>
      </c>
      <c r="D8" s="183">
        <v>0</v>
      </c>
      <c r="E8" s="183">
        <v>0</v>
      </c>
    </row>
    <row r="9" s="177" customFormat="1" ht="15" customHeight="1" spans="1:5">
      <c r="A9" s="182" t="s">
        <v>505</v>
      </c>
      <c r="B9" s="181" t="s">
        <v>25</v>
      </c>
      <c r="C9" s="183">
        <v>153900</v>
      </c>
      <c r="D9" s="183">
        <v>65172.97</v>
      </c>
      <c r="E9" s="183">
        <v>65172.97</v>
      </c>
    </row>
    <row r="10" s="177" customFormat="1" ht="15" customHeight="1" spans="1:5">
      <c r="A10" s="182" t="s">
        <v>506</v>
      </c>
      <c r="B10" s="181" t="s">
        <v>29</v>
      </c>
      <c r="C10" s="183">
        <v>0</v>
      </c>
      <c r="D10" s="183">
        <v>0</v>
      </c>
      <c r="E10" s="183">
        <v>0</v>
      </c>
    </row>
    <row r="11" s="177" customFormat="1" ht="15" customHeight="1" spans="1:5">
      <c r="A11" s="182" t="s">
        <v>507</v>
      </c>
      <c r="B11" s="181" t="s">
        <v>33</v>
      </c>
      <c r="C11" s="183">
        <v>153900</v>
      </c>
      <c r="D11" s="183">
        <v>65172.97</v>
      </c>
      <c r="E11" s="183">
        <v>65172.97</v>
      </c>
    </row>
    <row r="12" s="177" customFormat="1" ht="15" customHeight="1" spans="1:5">
      <c r="A12" s="182" t="s">
        <v>508</v>
      </c>
      <c r="B12" s="181" t="s">
        <v>37</v>
      </c>
      <c r="C12" s="183">
        <v>0</v>
      </c>
      <c r="D12" s="183">
        <v>0</v>
      </c>
      <c r="E12" s="183">
        <v>0</v>
      </c>
    </row>
    <row r="13" s="177" customFormat="1" ht="15" customHeight="1" spans="1:5">
      <c r="A13" s="182" t="s">
        <v>509</v>
      </c>
      <c r="B13" s="181" t="s">
        <v>41</v>
      </c>
      <c r="C13" s="181" t="s">
        <v>502</v>
      </c>
      <c r="D13" s="181" t="s">
        <v>502</v>
      </c>
      <c r="E13" s="184" t="s">
        <v>5</v>
      </c>
    </row>
    <row r="14" s="177" customFormat="1" ht="15" customHeight="1" spans="1:5">
      <c r="A14" s="182" t="s">
        <v>510</v>
      </c>
      <c r="B14" s="181" t="s">
        <v>44</v>
      </c>
      <c r="C14" s="181" t="s">
        <v>502</v>
      </c>
      <c r="D14" s="181" t="s">
        <v>502</v>
      </c>
      <c r="E14" s="184" t="s">
        <v>5</v>
      </c>
    </row>
    <row r="15" s="177" customFormat="1" ht="15" customHeight="1" spans="1:5">
      <c r="A15" s="182" t="s">
        <v>511</v>
      </c>
      <c r="B15" s="181" t="s">
        <v>47</v>
      </c>
      <c r="C15" s="181" t="s">
        <v>502</v>
      </c>
      <c r="D15" s="181" t="s">
        <v>502</v>
      </c>
      <c r="E15" s="184" t="s">
        <v>5</v>
      </c>
    </row>
    <row r="16" s="177" customFormat="1" ht="15" customHeight="1" spans="1:5">
      <c r="A16" s="182" t="s">
        <v>512</v>
      </c>
      <c r="B16" s="181" t="s">
        <v>50</v>
      </c>
      <c r="C16" s="181" t="s">
        <v>502</v>
      </c>
      <c r="D16" s="181" t="s">
        <v>502</v>
      </c>
      <c r="E16" s="181" t="s">
        <v>502</v>
      </c>
    </row>
    <row r="17" s="177" customFormat="1" ht="15" customHeight="1" spans="1:5">
      <c r="A17" s="182" t="s">
        <v>513</v>
      </c>
      <c r="B17" s="181" t="s">
        <v>53</v>
      </c>
      <c r="C17" s="181" t="s">
        <v>502</v>
      </c>
      <c r="D17" s="181" t="s">
        <v>502</v>
      </c>
      <c r="E17" s="184" t="s">
        <v>5</v>
      </c>
    </row>
    <row r="18" s="177" customFormat="1" ht="15" customHeight="1" spans="1:5">
      <c r="A18" s="182" t="s">
        <v>514</v>
      </c>
      <c r="B18" s="181" t="s">
        <v>56</v>
      </c>
      <c r="C18" s="181" t="s">
        <v>502</v>
      </c>
      <c r="D18" s="181" t="s">
        <v>502</v>
      </c>
      <c r="E18" s="184" t="s">
        <v>5</v>
      </c>
    </row>
    <row r="19" s="177" customFormat="1" ht="15" customHeight="1" spans="1:5">
      <c r="A19" s="182" t="s">
        <v>515</v>
      </c>
      <c r="B19" s="181" t="s">
        <v>59</v>
      </c>
      <c r="C19" s="181" t="s">
        <v>502</v>
      </c>
      <c r="D19" s="181" t="s">
        <v>502</v>
      </c>
      <c r="E19" s="184" t="s">
        <v>5</v>
      </c>
    </row>
    <row r="20" s="177" customFormat="1" ht="15" customHeight="1" spans="1:5">
      <c r="A20" s="182" t="s">
        <v>516</v>
      </c>
      <c r="B20" s="181" t="s">
        <v>62</v>
      </c>
      <c r="C20" s="181" t="s">
        <v>502</v>
      </c>
      <c r="D20" s="181" t="s">
        <v>502</v>
      </c>
      <c r="E20" s="184" t="s">
        <v>5</v>
      </c>
    </row>
    <row r="21" s="177" customFormat="1" ht="15" customHeight="1" spans="1:5">
      <c r="A21" s="182" t="s">
        <v>517</v>
      </c>
      <c r="B21" s="181" t="s">
        <v>65</v>
      </c>
      <c r="C21" s="181" t="s">
        <v>502</v>
      </c>
      <c r="D21" s="181" t="s">
        <v>502</v>
      </c>
      <c r="E21" s="184" t="s">
        <v>5</v>
      </c>
    </row>
    <row r="22" s="177" customFormat="1" ht="15" customHeight="1" spans="1:5">
      <c r="A22" s="182" t="s">
        <v>518</v>
      </c>
      <c r="B22" s="181" t="s">
        <v>68</v>
      </c>
      <c r="C22" s="181" t="s">
        <v>502</v>
      </c>
      <c r="D22" s="181" t="s">
        <v>502</v>
      </c>
      <c r="E22" s="184" t="s">
        <v>5</v>
      </c>
    </row>
    <row r="23" s="177" customFormat="1" ht="15" customHeight="1" spans="1:5">
      <c r="A23" s="182" t="s">
        <v>519</v>
      </c>
      <c r="B23" s="181" t="s">
        <v>71</v>
      </c>
      <c r="C23" s="181" t="s">
        <v>502</v>
      </c>
      <c r="D23" s="181" t="s">
        <v>502</v>
      </c>
      <c r="E23" s="184" t="s">
        <v>5</v>
      </c>
    </row>
    <row r="24" s="177" customFormat="1" ht="15" customHeight="1" spans="1:5">
      <c r="A24" s="182" t="s">
        <v>520</v>
      </c>
      <c r="B24" s="181" t="s">
        <v>74</v>
      </c>
      <c r="C24" s="181" t="s">
        <v>502</v>
      </c>
      <c r="D24" s="181" t="s">
        <v>502</v>
      </c>
      <c r="E24" s="184" t="s">
        <v>5</v>
      </c>
    </row>
    <row r="25" s="177" customFormat="1" ht="15" customHeight="1" spans="1:5">
      <c r="A25" s="182" t="s">
        <v>521</v>
      </c>
      <c r="B25" s="181" t="s">
        <v>77</v>
      </c>
      <c r="C25" s="181" t="s">
        <v>502</v>
      </c>
      <c r="D25" s="181" t="s">
        <v>502</v>
      </c>
      <c r="E25" s="184" t="s">
        <v>5</v>
      </c>
    </row>
    <row r="26" s="177" customFormat="1" ht="15" customHeight="1" spans="1:5">
      <c r="A26" s="182" t="s">
        <v>522</v>
      </c>
      <c r="B26" s="181" t="s">
        <v>80</v>
      </c>
      <c r="C26" s="181" t="s">
        <v>502</v>
      </c>
      <c r="D26" s="181" t="s">
        <v>502</v>
      </c>
      <c r="E26" s="184" t="s">
        <v>5</v>
      </c>
    </row>
    <row r="27" s="177" customFormat="1" ht="15" customHeight="1" spans="1:5">
      <c r="A27" s="182" t="s">
        <v>523</v>
      </c>
      <c r="B27" s="181" t="s">
        <v>83</v>
      </c>
      <c r="C27" s="181" t="s">
        <v>502</v>
      </c>
      <c r="D27" s="181" t="s">
        <v>502</v>
      </c>
      <c r="E27" s="184" t="s">
        <v>5</v>
      </c>
    </row>
    <row r="28" s="177" customFormat="1" ht="15" customHeight="1" spans="1:5">
      <c r="A28" s="182" t="s">
        <v>524</v>
      </c>
      <c r="B28" s="181" t="s">
        <v>86</v>
      </c>
      <c r="C28" s="181" t="s">
        <v>502</v>
      </c>
      <c r="D28" s="181" t="s">
        <v>502</v>
      </c>
      <c r="E28" s="184" t="s">
        <v>5</v>
      </c>
    </row>
    <row r="29" s="177" customFormat="1" ht="15" customHeight="1" spans="1:5">
      <c r="A29" s="182" t="s">
        <v>525</v>
      </c>
      <c r="B29" s="181" t="s">
        <v>89</v>
      </c>
      <c r="C29" s="181" t="s">
        <v>502</v>
      </c>
      <c r="D29" s="181" t="s">
        <v>502</v>
      </c>
      <c r="E29" s="184" t="s">
        <v>5</v>
      </c>
    </row>
    <row r="30" s="177" customFormat="1" ht="31" customHeight="1" spans="1:5">
      <c r="A30" s="185" t="s">
        <v>526</v>
      </c>
      <c r="B30" s="185" t="s">
        <v>5</v>
      </c>
      <c r="C30" s="185" t="s">
        <v>5</v>
      </c>
      <c r="D30" s="185" t="s">
        <v>5</v>
      </c>
      <c r="E30" s="185" t="s">
        <v>5</v>
      </c>
    </row>
    <row r="31" s="177" customFormat="1" ht="15" customHeight="1" spans="1:5">
      <c r="A31" s="186" t="s">
        <v>527</v>
      </c>
      <c r="B31" s="186" t="s">
        <v>5</v>
      </c>
      <c r="C31" s="186" t="s">
        <v>5</v>
      </c>
      <c r="D31" s="186" t="s">
        <v>5</v>
      </c>
      <c r="E31" s="186"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11" sqref="C11"/>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75" customFormat="1" ht="26.25" customHeight="1" spans="1:5">
      <c r="A1" s="178" t="s">
        <v>528</v>
      </c>
      <c r="B1" s="178"/>
      <c r="C1" s="178"/>
      <c r="D1" s="178"/>
      <c r="E1" s="178"/>
    </row>
    <row r="2" s="175" customFormat="1" ht="18.95" customHeight="1" spans="1:5">
      <c r="A2" s="179"/>
      <c r="B2" s="179"/>
      <c r="C2" s="179"/>
      <c r="D2" s="179"/>
      <c r="E2" s="180" t="s">
        <v>529</v>
      </c>
    </row>
    <row r="3" s="176" customFormat="1" ht="18.95" customHeight="1" spans="1:5">
      <c r="A3" s="179" t="s">
        <v>2</v>
      </c>
      <c r="B3" s="179"/>
      <c r="C3" s="179"/>
      <c r="D3" s="179"/>
      <c r="E3" s="180" t="s">
        <v>257</v>
      </c>
    </row>
    <row r="4" s="177" customFormat="1" ht="15" customHeight="1" spans="1:5">
      <c r="A4" s="181" t="s">
        <v>496</v>
      </c>
      <c r="B4" s="181" t="s">
        <v>8</v>
      </c>
      <c r="C4" s="181" t="s">
        <v>497</v>
      </c>
      <c r="D4" s="181" t="s">
        <v>498</v>
      </c>
      <c r="E4" s="181" t="s">
        <v>499</v>
      </c>
    </row>
    <row r="5" s="177" customFormat="1" ht="15" customHeight="1" spans="1:5">
      <c r="A5" s="181" t="s">
        <v>500</v>
      </c>
      <c r="B5" s="181" t="s">
        <v>5</v>
      </c>
      <c r="C5" s="181" t="s">
        <v>12</v>
      </c>
      <c r="D5" s="181" t="s">
        <v>13</v>
      </c>
      <c r="E5" s="181" t="s">
        <v>21</v>
      </c>
    </row>
    <row r="6" s="177" customFormat="1" ht="15" customHeight="1" spans="1:5">
      <c r="A6" s="182" t="s">
        <v>530</v>
      </c>
      <c r="B6" s="181" t="s">
        <v>12</v>
      </c>
      <c r="C6" s="181" t="s">
        <v>502</v>
      </c>
      <c r="D6" s="181" t="s">
        <v>502</v>
      </c>
      <c r="E6" s="181" t="s">
        <v>502</v>
      </c>
    </row>
    <row r="7" s="177" customFormat="1" ht="15" customHeight="1" spans="1:5">
      <c r="A7" s="182" t="s">
        <v>503</v>
      </c>
      <c r="B7" s="181" t="s">
        <v>13</v>
      </c>
      <c r="C7" s="183">
        <v>153900</v>
      </c>
      <c r="D7" s="183">
        <v>65172.97</v>
      </c>
      <c r="E7" s="183">
        <v>65172.97</v>
      </c>
    </row>
    <row r="8" s="177" customFormat="1" ht="15" customHeight="1" spans="1:5">
      <c r="A8" s="182" t="s">
        <v>504</v>
      </c>
      <c r="B8" s="181" t="s">
        <v>21</v>
      </c>
      <c r="C8" s="183">
        <v>0</v>
      </c>
      <c r="D8" s="183">
        <v>0</v>
      </c>
      <c r="E8" s="183">
        <v>0</v>
      </c>
    </row>
    <row r="9" s="177" customFormat="1" ht="15" customHeight="1" spans="1:5">
      <c r="A9" s="182" t="s">
        <v>505</v>
      </c>
      <c r="B9" s="181" t="s">
        <v>25</v>
      </c>
      <c r="C9" s="183">
        <v>153900</v>
      </c>
      <c r="D9" s="183">
        <v>65172.97</v>
      </c>
      <c r="E9" s="183">
        <v>65172.97</v>
      </c>
    </row>
    <row r="10" s="177" customFormat="1" ht="15" customHeight="1" spans="1:5">
      <c r="A10" s="182" t="s">
        <v>506</v>
      </c>
      <c r="B10" s="181" t="s">
        <v>29</v>
      </c>
      <c r="C10" s="183">
        <v>0</v>
      </c>
      <c r="D10" s="183">
        <v>0</v>
      </c>
      <c r="E10" s="183">
        <v>0</v>
      </c>
    </row>
    <row r="11" s="177" customFormat="1" ht="15" customHeight="1" spans="1:5">
      <c r="A11" s="182" t="s">
        <v>507</v>
      </c>
      <c r="B11" s="181" t="s">
        <v>33</v>
      </c>
      <c r="C11" s="183">
        <v>153900</v>
      </c>
      <c r="D11" s="183">
        <v>65172.97</v>
      </c>
      <c r="E11" s="183">
        <v>65172.97</v>
      </c>
    </row>
    <row r="12" s="177" customFormat="1" ht="15" customHeight="1" spans="1:5">
      <c r="A12" s="182" t="s">
        <v>508</v>
      </c>
      <c r="B12" s="181" t="s">
        <v>37</v>
      </c>
      <c r="C12" s="183">
        <v>0</v>
      </c>
      <c r="D12" s="183">
        <v>0</v>
      </c>
      <c r="E12" s="183">
        <v>0</v>
      </c>
    </row>
    <row r="13" s="177" customFormat="1" ht="15" customHeight="1" spans="1:5">
      <c r="A13" s="182" t="s">
        <v>509</v>
      </c>
      <c r="B13" s="181" t="s">
        <v>41</v>
      </c>
      <c r="C13" s="181" t="s">
        <v>502</v>
      </c>
      <c r="D13" s="181" t="s">
        <v>502</v>
      </c>
      <c r="E13" s="184" t="s">
        <v>5</v>
      </c>
    </row>
    <row r="14" s="177" customFormat="1" ht="15" customHeight="1" spans="1:5">
      <c r="A14" s="182" t="s">
        <v>510</v>
      </c>
      <c r="B14" s="181" t="s">
        <v>44</v>
      </c>
      <c r="C14" s="181" t="s">
        <v>502</v>
      </c>
      <c r="D14" s="181" t="s">
        <v>502</v>
      </c>
      <c r="E14" s="184" t="s">
        <v>5</v>
      </c>
    </row>
    <row r="15" s="177" customFormat="1" ht="15" customHeight="1" spans="1:5">
      <c r="A15" s="182" t="s">
        <v>511</v>
      </c>
      <c r="B15" s="181" t="s">
        <v>47</v>
      </c>
      <c r="C15" s="181" t="s">
        <v>502</v>
      </c>
      <c r="D15" s="181" t="s">
        <v>502</v>
      </c>
      <c r="E15" s="184" t="s">
        <v>5</v>
      </c>
    </row>
    <row r="16" s="177" customFormat="1" ht="15" customHeight="1" spans="1:5">
      <c r="A16" s="182" t="s">
        <v>512</v>
      </c>
      <c r="B16" s="181" t="s">
        <v>50</v>
      </c>
      <c r="C16" s="181" t="s">
        <v>502</v>
      </c>
      <c r="D16" s="181" t="s">
        <v>502</v>
      </c>
      <c r="E16" s="181" t="s">
        <v>502</v>
      </c>
    </row>
    <row r="17" s="177" customFormat="1" ht="15" customHeight="1" spans="1:5">
      <c r="A17" s="182" t="s">
        <v>513</v>
      </c>
      <c r="B17" s="181" t="s">
        <v>53</v>
      </c>
      <c r="C17" s="181" t="s">
        <v>502</v>
      </c>
      <c r="D17" s="181" t="s">
        <v>502</v>
      </c>
      <c r="E17" s="184" t="s">
        <v>5</v>
      </c>
    </row>
    <row r="18" s="177" customFormat="1" ht="15" customHeight="1" spans="1:5">
      <c r="A18" s="182" t="s">
        <v>514</v>
      </c>
      <c r="B18" s="181" t="s">
        <v>56</v>
      </c>
      <c r="C18" s="181" t="s">
        <v>502</v>
      </c>
      <c r="D18" s="181" t="s">
        <v>502</v>
      </c>
      <c r="E18" s="184" t="s">
        <v>5</v>
      </c>
    </row>
    <row r="19" s="177" customFormat="1" ht="15" customHeight="1" spans="1:5">
      <c r="A19" s="182" t="s">
        <v>515</v>
      </c>
      <c r="B19" s="181" t="s">
        <v>59</v>
      </c>
      <c r="C19" s="181" t="s">
        <v>502</v>
      </c>
      <c r="D19" s="181" t="s">
        <v>502</v>
      </c>
      <c r="E19" s="184" t="s">
        <v>5</v>
      </c>
    </row>
    <row r="20" s="177" customFormat="1" ht="15" customHeight="1" spans="1:5">
      <c r="A20" s="182" t="s">
        <v>516</v>
      </c>
      <c r="B20" s="181" t="s">
        <v>62</v>
      </c>
      <c r="C20" s="181" t="s">
        <v>502</v>
      </c>
      <c r="D20" s="181" t="s">
        <v>502</v>
      </c>
      <c r="E20" s="184" t="s">
        <v>5</v>
      </c>
    </row>
    <row r="21" s="177" customFormat="1" ht="15" customHeight="1" spans="1:5">
      <c r="A21" s="182" t="s">
        <v>517</v>
      </c>
      <c r="B21" s="181" t="s">
        <v>65</v>
      </c>
      <c r="C21" s="181" t="s">
        <v>502</v>
      </c>
      <c r="D21" s="181" t="s">
        <v>502</v>
      </c>
      <c r="E21" s="184" t="s">
        <v>5</v>
      </c>
    </row>
    <row r="22" s="177" customFormat="1" ht="15" customHeight="1" spans="1:5">
      <c r="A22" s="182" t="s">
        <v>518</v>
      </c>
      <c r="B22" s="181" t="s">
        <v>68</v>
      </c>
      <c r="C22" s="181" t="s">
        <v>502</v>
      </c>
      <c r="D22" s="181" t="s">
        <v>502</v>
      </c>
      <c r="E22" s="184" t="s">
        <v>5</v>
      </c>
    </row>
    <row r="23" s="177" customFormat="1" ht="15" customHeight="1" spans="1:5">
      <c r="A23" s="182" t="s">
        <v>519</v>
      </c>
      <c r="B23" s="181" t="s">
        <v>71</v>
      </c>
      <c r="C23" s="181" t="s">
        <v>502</v>
      </c>
      <c r="D23" s="181" t="s">
        <v>502</v>
      </c>
      <c r="E23" s="184" t="s">
        <v>5</v>
      </c>
    </row>
    <row r="24" s="177" customFormat="1" ht="15" customHeight="1" spans="1:5">
      <c r="A24" s="182" t="s">
        <v>520</v>
      </c>
      <c r="B24" s="181" t="s">
        <v>74</v>
      </c>
      <c r="C24" s="181" t="s">
        <v>502</v>
      </c>
      <c r="D24" s="181" t="s">
        <v>502</v>
      </c>
      <c r="E24" s="184" t="s">
        <v>5</v>
      </c>
    </row>
    <row r="25" s="177" customFormat="1" ht="15" customHeight="1" spans="1:5">
      <c r="A25" s="182" t="s">
        <v>521</v>
      </c>
      <c r="B25" s="181" t="s">
        <v>77</v>
      </c>
      <c r="C25" s="181" t="s">
        <v>502</v>
      </c>
      <c r="D25" s="181" t="s">
        <v>502</v>
      </c>
      <c r="E25" s="184" t="s">
        <v>5</v>
      </c>
    </row>
    <row r="26" s="177" customFormat="1" ht="15" customHeight="1" spans="1:5">
      <c r="A26" s="182" t="s">
        <v>522</v>
      </c>
      <c r="B26" s="181" t="s">
        <v>80</v>
      </c>
      <c r="C26" s="181" t="s">
        <v>502</v>
      </c>
      <c r="D26" s="181" t="s">
        <v>502</v>
      </c>
      <c r="E26" s="184" t="s">
        <v>5</v>
      </c>
    </row>
    <row r="27" s="177" customFormat="1" ht="41" customHeight="1" spans="1:5">
      <c r="A27" s="185" t="s">
        <v>531</v>
      </c>
      <c r="B27" s="185" t="s">
        <v>5</v>
      </c>
      <c r="C27" s="185" t="s">
        <v>5</v>
      </c>
      <c r="D27" s="185" t="s">
        <v>5</v>
      </c>
      <c r="E27" s="185"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46"/>
  <sheetViews>
    <sheetView workbookViewId="0">
      <selection activeCell="F12" sqref="F12"/>
    </sheetView>
  </sheetViews>
  <sheetFormatPr defaultColWidth="9" defaultRowHeight="15.6"/>
  <cols>
    <col min="1" max="1" width="6.26851851851852" style="142" customWidth="1"/>
    <col min="2" max="2" width="5.09259259259259" style="142" customWidth="1"/>
    <col min="3" max="3" width="17.8796296296296" style="142" customWidth="1"/>
    <col min="4" max="4" width="19.7777777777778" style="142" customWidth="1"/>
    <col min="5" max="6" width="16.4444444444444" style="142" customWidth="1"/>
    <col min="7" max="7" width="15.2222222222222" style="142" customWidth="1"/>
    <col min="8" max="8" width="18" style="142" customWidth="1"/>
    <col min="9" max="10" width="13" style="142" customWidth="1"/>
    <col min="11" max="11" width="13.6296296296296" style="142" customWidth="1"/>
    <col min="12" max="12" width="8.4537037037037" style="143" customWidth="1"/>
    <col min="13" max="13" width="7.90740740740741" style="143" customWidth="1"/>
    <col min="14" max="14" width="15.5" style="144" customWidth="1"/>
    <col min="15" max="15" width="13.5" style="143" customWidth="1"/>
    <col min="16" max="16" width="9.09259259259259" style="142" customWidth="1"/>
    <col min="17" max="17" width="19.8796296296296" style="142" customWidth="1"/>
    <col min="18" max="18" width="10.1296296296296" style="142" customWidth="1"/>
    <col min="19" max="19" width="9" style="142" customWidth="1"/>
    <col min="20" max="20" width="15.2222222222222" style="142" customWidth="1"/>
    <col min="21" max="21" width="23" style="142" customWidth="1"/>
    <col min="22" max="16384" width="9" style="142"/>
  </cols>
  <sheetData>
    <row r="1" s="139" customFormat="1" ht="36" customHeight="1" spans="1:21">
      <c r="A1" s="145" t="s">
        <v>532</v>
      </c>
      <c r="B1" s="145"/>
      <c r="C1" s="145"/>
      <c r="D1" s="145"/>
      <c r="E1" s="145"/>
      <c r="F1" s="145"/>
      <c r="G1" s="145"/>
      <c r="H1" s="145"/>
      <c r="I1" s="145"/>
      <c r="J1" s="145"/>
      <c r="K1" s="145"/>
      <c r="L1" s="145"/>
      <c r="M1" s="145"/>
      <c r="N1" s="160"/>
      <c r="O1" s="145"/>
      <c r="P1" s="145"/>
      <c r="Q1" s="145"/>
      <c r="R1" s="145"/>
      <c r="S1" s="145"/>
      <c r="T1" s="145"/>
      <c r="U1" s="145"/>
    </row>
    <row r="2" s="139" customFormat="1" ht="18" customHeight="1" spans="1:21">
      <c r="A2" s="146"/>
      <c r="B2" s="146"/>
      <c r="C2" s="146"/>
      <c r="D2" s="146"/>
      <c r="E2" s="146"/>
      <c r="F2" s="146"/>
      <c r="G2" s="146"/>
      <c r="H2" s="146"/>
      <c r="I2" s="146"/>
      <c r="J2" s="146"/>
      <c r="K2" s="146"/>
      <c r="L2" s="146"/>
      <c r="M2" s="146"/>
      <c r="N2" s="161"/>
      <c r="O2" s="139"/>
      <c r="U2" s="168" t="s">
        <v>529</v>
      </c>
    </row>
    <row r="3" s="139" customFormat="1" ht="18" customHeight="1" spans="1:21">
      <c r="A3" s="147" t="s">
        <v>2</v>
      </c>
      <c r="B3" s="146"/>
      <c r="C3" s="146"/>
      <c r="D3" s="146"/>
      <c r="E3" s="148"/>
      <c r="F3" s="148"/>
      <c r="G3" s="146"/>
      <c r="H3" s="146"/>
      <c r="I3" s="146"/>
      <c r="J3" s="146"/>
      <c r="K3" s="146"/>
      <c r="L3" s="146"/>
      <c r="M3" s="146"/>
      <c r="N3" s="161"/>
      <c r="O3" s="139"/>
      <c r="U3" s="168" t="s">
        <v>3</v>
      </c>
    </row>
    <row r="4" s="139" customFormat="1" ht="24" customHeight="1" spans="1:21">
      <c r="A4" s="149" t="s">
        <v>7</v>
      </c>
      <c r="B4" s="149" t="s">
        <v>8</v>
      </c>
      <c r="C4" s="150" t="s">
        <v>533</v>
      </c>
      <c r="D4" s="86" t="s">
        <v>534</v>
      </c>
      <c r="E4" s="149" t="s">
        <v>535</v>
      </c>
      <c r="F4" s="151" t="s">
        <v>536</v>
      </c>
      <c r="G4" s="152"/>
      <c r="H4" s="152"/>
      <c r="I4" s="152"/>
      <c r="J4" s="152"/>
      <c r="K4" s="152"/>
      <c r="L4" s="152"/>
      <c r="M4" s="152"/>
      <c r="N4" s="162"/>
      <c r="O4" s="163"/>
      <c r="P4" s="164" t="s">
        <v>537</v>
      </c>
      <c r="Q4" s="149" t="s">
        <v>538</v>
      </c>
      <c r="R4" s="150" t="s">
        <v>539</v>
      </c>
      <c r="S4" s="169"/>
      <c r="T4" s="170" t="s">
        <v>540</v>
      </c>
      <c r="U4" s="169"/>
    </row>
    <row r="5" s="139" customFormat="1" ht="36" customHeight="1" spans="1:21">
      <c r="A5" s="149"/>
      <c r="B5" s="149"/>
      <c r="C5" s="153"/>
      <c r="D5" s="86"/>
      <c r="E5" s="149"/>
      <c r="F5" s="154" t="s">
        <v>124</v>
      </c>
      <c r="G5" s="154"/>
      <c r="H5" s="154" t="s">
        <v>541</v>
      </c>
      <c r="I5" s="154"/>
      <c r="J5" s="165" t="s">
        <v>542</v>
      </c>
      <c r="K5" s="166"/>
      <c r="L5" s="167" t="s">
        <v>543</v>
      </c>
      <c r="M5" s="167"/>
      <c r="N5" s="56" t="s">
        <v>544</v>
      </c>
      <c r="O5" s="56"/>
      <c r="P5" s="164"/>
      <c r="Q5" s="149"/>
      <c r="R5" s="155"/>
      <c r="S5" s="171"/>
      <c r="T5" s="172"/>
      <c r="U5" s="171"/>
    </row>
    <row r="6" s="139" customFormat="1" ht="24" customHeight="1" spans="1:21">
      <c r="A6" s="149"/>
      <c r="B6" s="149"/>
      <c r="C6" s="155"/>
      <c r="D6" s="86"/>
      <c r="E6" s="149"/>
      <c r="F6" s="154" t="s">
        <v>545</v>
      </c>
      <c r="G6" s="156" t="s">
        <v>546</v>
      </c>
      <c r="H6" s="154" t="s">
        <v>545</v>
      </c>
      <c r="I6" s="156" t="s">
        <v>546</v>
      </c>
      <c r="J6" s="154" t="s">
        <v>545</v>
      </c>
      <c r="K6" s="156" t="s">
        <v>546</v>
      </c>
      <c r="L6" s="154" t="s">
        <v>545</v>
      </c>
      <c r="M6" s="156" t="s">
        <v>546</v>
      </c>
      <c r="N6" s="154" t="s">
        <v>545</v>
      </c>
      <c r="O6" s="156" t="s">
        <v>546</v>
      </c>
      <c r="P6" s="164"/>
      <c r="Q6" s="149"/>
      <c r="R6" s="154" t="s">
        <v>545</v>
      </c>
      <c r="S6" s="173" t="s">
        <v>546</v>
      </c>
      <c r="T6" s="154" t="s">
        <v>545</v>
      </c>
      <c r="U6" s="156" t="s">
        <v>546</v>
      </c>
    </row>
    <row r="7" s="140" customFormat="1" ht="24" customHeight="1" spans="1:21">
      <c r="A7" s="149" t="s">
        <v>11</v>
      </c>
      <c r="B7" s="149"/>
      <c r="C7" s="149">
        <v>1</v>
      </c>
      <c r="D7" s="156" t="s">
        <v>13</v>
      </c>
      <c r="E7" s="149">
        <v>3</v>
      </c>
      <c r="F7" s="149">
        <v>4</v>
      </c>
      <c r="G7" s="156" t="s">
        <v>29</v>
      </c>
      <c r="H7" s="149">
        <v>6</v>
      </c>
      <c r="I7" s="149">
        <v>7</v>
      </c>
      <c r="J7" s="156" t="s">
        <v>41</v>
      </c>
      <c r="K7" s="149">
        <v>9</v>
      </c>
      <c r="L7" s="149">
        <v>10</v>
      </c>
      <c r="M7" s="156" t="s">
        <v>50</v>
      </c>
      <c r="N7" s="149">
        <v>12</v>
      </c>
      <c r="O7" s="149">
        <v>13</v>
      </c>
      <c r="P7" s="156" t="s">
        <v>59</v>
      </c>
      <c r="Q7" s="149">
        <v>15</v>
      </c>
      <c r="R7" s="149">
        <v>16</v>
      </c>
      <c r="S7" s="156" t="s">
        <v>68</v>
      </c>
      <c r="T7" s="149">
        <v>18</v>
      </c>
      <c r="U7" s="149">
        <v>19</v>
      </c>
    </row>
    <row r="8" s="141" customFormat="1" ht="87" customHeight="1" spans="1:21">
      <c r="A8" s="157" t="s">
        <v>129</v>
      </c>
      <c r="B8" s="157">
        <v>1</v>
      </c>
      <c r="C8" s="158">
        <f>E8+G8+P8+Q8+S8+U8</f>
        <v>1947223910.51</v>
      </c>
      <c r="D8" s="158">
        <f>E8+F8+P8+Q8+R8+T8</f>
        <v>1960561216.45</v>
      </c>
      <c r="E8" s="158">
        <v>44888233.88</v>
      </c>
      <c r="F8" s="158">
        <f>H8+J8+L8+N8</f>
        <v>19326038.5</v>
      </c>
      <c r="G8" s="158">
        <f>I8+K8+M8+O8</f>
        <v>5988732.56</v>
      </c>
      <c r="H8" s="158">
        <v>3803564.84</v>
      </c>
      <c r="I8" s="158">
        <v>556098.01</v>
      </c>
      <c r="J8" s="158">
        <v>761391.22</v>
      </c>
      <c r="K8" s="158">
        <v>401609.34</v>
      </c>
      <c r="L8" s="158">
        <v>0</v>
      </c>
      <c r="M8" s="158">
        <v>0</v>
      </c>
      <c r="N8" s="158">
        <v>14761082.44</v>
      </c>
      <c r="O8" s="158">
        <v>5031025.21</v>
      </c>
      <c r="P8" s="158">
        <v>0</v>
      </c>
      <c r="Q8" s="174">
        <v>1890187951.22</v>
      </c>
      <c r="R8" s="158">
        <v>0</v>
      </c>
      <c r="S8" s="158">
        <v>0</v>
      </c>
      <c r="T8" s="158">
        <v>6158992.8499999</v>
      </c>
      <c r="U8" s="158">
        <v>6158992.8499999</v>
      </c>
    </row>
    <row r="9" s="139" customFormat="1" ht="49" customHeight="1" spans="1:21">
      <c r="A9" s="159" t="s">
        <v>547</v>
      </c>
      <c r="B9" s="159"/>
      <c r="C9" s="159"/>
      <c r="D9" s="159"/>
      <c r="E9" s="159"/>
      <c r="F9" s="159"/>
      <c r="G9" s="159"/>
      <c r="H9" s="159"/>
      <c r="I9" s="159"/>
      <c r="J9" s="159"/>
      <c r="K9" s="159"/>
      <c r="L9" s="159"/>
      <c r="M9" s="159"/>
      <c r="N9" s="159"/>
      <c r="O9" s="159"/>
      <c r="P9" s="159"/>
      <c r="Q9" s="159"/>
      <c r="R9" s="159"/>
      <c r="S9" s="159"/>
      <c r="T9" s="159"/>
      <c r="U9" s="15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19.9" customHeight="1"/>
    <row r="144" ht="19.9" customHeight="1"/>
    <row r="145" ht="19.9" customHeight="1"/>
    <row r="146"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D2" sqref="D2"/>
    </sheetView>
  </sheetViews>
  <sheetFormatPr defaultColWidth="10" defaultRowHeight="15.6" outlineLevelCol="3"/>
  <cols>
    <col min="1" max="1" width="25.1388888888889" style="120" customWidth="1"/>
    <col min="2" max="2" width="14.0277777777778" style="120" customWidth="1"/>
    <col min="3" max="3" width="11.8055555555556" style="120" customWidth="1"/>
    <col min="4" max="4" width="97.2222222222222" style="120" customWidth="1"/>
    <col min="5" max="16384" width="10" style="120"/>
  </cols>
  <sheetData>
    <row r="1" s="120" customFormat="1" ht="22.2" spans="1:4">
      <c r="A1" s="122" t="s">
        <v>548</v>
      </c>
      <c r="B1" s="122"/>
      <c r="C1" s="122"/>
      <c r="D1" s="122"/>
    </row>
    <row r="2" s="120" customFormat="1" ht="409.5" spans="1:4">
      <c r="A2" s="123" t="s">
        <v>549</v>
      </c>
      <c r="B2" s="124" t="s">
        <v>550</v>
      </c>
      <c r="C2" s="125"/>
      <c r="D2" s="126" t="s">
        <v>551</v>
      </c>
    </row>
    <row r="3" s="120" customFormat="1" ht="124.8" spans="1:4">
      <c r="A3" s="127"/>
      <c r="B3" s="128" t="s">
        <v>552</v>
      </c>
      <c r="C3" s="129"/>
      <c r="D3" s="130" t="s">
        <v>553</v>
      </c>
    </row>
    <row r="4" s="120" customFormat="1" ht="62.4" spans="1:4">
      <c r="A4" s="127"/>
      <c r="B4" s="124" t="s">
        <v>554</v>
      </c>
      <c r="C4" s="125"/>
      <c r="D4" s="130" t="s">
        <v>555</v>
      </c>
    </row>
    <row r="5" s="120" customFormat="1" ht="202.8" spans="1:4">
      <c r="A5" s="127"/>
      <c r="B5" s="128" t="s">
        <v>556</v>
      </c>
      <c r="C5" s="129"/>
      <c r="D5" s="130" t="s">
        <v>557</v>
      </c>
    </row>
    <row r="6" s="121" customFormat="1" ht="46.8" spans="1:4">
      <c r="A6" s="131"/>
      <c r="B6" s="132" t="s">
        <v>558</v>
      </c>
      <c r="C6" s="133"/>
      <c r="D6" s="130" t="s">
        <v>559</v>
      </c>
    </row>
    <row r="7" s="120" customFormat="1" ht="409.5" spans="1:4">
      <c r="A7" s="127" t="s">
        <v>560</v>
      </c>
      <c r="B7" s="134" t="s">
        <v>561</v>
      </c>
      <c r="C7" s="134"/>
      <c r="D7" s="126" t="s">
        <v>562</v>
      </c>
    </row>
    <row r="8" s="120" customFormat="1" ht="296.4" spans="1:4">
      <c r="A8" s="135"/>
      <c r="B8" s="136" t="s">
        <v>563</v>
      </c>
      <c r="C8" s="136"/>
      <c r="D8" s="126" t="s">
        <v>564</v>
      </c>
    </row>
    <row r="9" s="120" customFormat="1" ht="109.2" spans="1:4">
      <c r="A9" s="124" t="s">
        <v>565</v>
      </c>
      <c r="B9" s="137"/>
      <c r="C9" s="125"/>
      <c r="D9" s="126" t="s">
        <v>566</v>
      </c>
    </row>
    <row r="10" s="120" customFormat="1" ht="187.2" spans="1:4">
      <c r="A10" s="124" t="s">
        <v>567</v>
      </c>
      <c r="B10" s="137"/>
      <c r="C10" s="125"/>
      <c r="D10" s="130" t="s">
        <v>568</v>
      </c>
    </row>
    <row r="11" s="120" customFormat="1" ht="171.6" spans="1:4">
      <c r="A11" s="124" t="s">
        <v>569</v>
      </c>
      <c r="B11" s="137"/>
      <c r="C11" s="125"/>
      <c r="D11" s="126" t="s">
        <v>570</v>
      </c>
    </row>
    <row r="12" s="120" customFormat="1" ht="109.2" spans="1:4">
      <c r="A12" s="124" t="s">
        <v>571</v>
      </c>
      <c r="B12" s="137"/>
      <c r="C12" s="125"/>
      <c r="D12" s="130" t="s">
        <v>572</v>
      </c>
    </row>
    <row r="13" s="120" customFormat="1" spans="1:4">
      <c r="A13" s="124" t="s">
        <v>573</v>
      </c>
      <c r="B13" s="137"/>
      <c r="C13" s="125"/>
      <c r="D13" s="138" t="s">
        <v>574</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26"/>
  <sheetViews>
    <sheetView workbookViewId="0">
      <selection activeCell="E11" sqref="E11"/>
    </sheetView>
  </sheetViews>
  <sheetFormatPr defaultColWidth="8.88888888888889" defaultRowHeight="15.6"/>
  <cols>
    <col min="1" max="1" width="16.2962962962963" style="77" customWidth="1"/>
    <col min="2" max="2" width="23.6111111111111" style="77" customWidth="1"/>
    <col min="3" max="3" width="21.7592592592593" style="77" customWidth="1"/>
    <col min="4" max="4" width="19.0740740740741" style="77" customWidth="1"/>
    <col min="5" max="5" width="29.5648148148148" style="77" customWidth="1"/>
    <col min="6" max="6" width="22.962962962963" style="77" customWidth="1"/>
    <col min="7" max="7" width="37.3611111111111" style="77" customWidth="1"/>
    <col min="8" max="8" width="20.6481481481481" style="77" customWidth="1"/>
    <col min="9" max="9" width="21.3888888888889" style="77" customWidth="1"/>
    <col min="10" max="10" width="18.7037037037037" style="77" customWidth="1"/>
    <col min="11" max="251" width="8.88888888888889" style="77"/>
    <col min="252" max="16384" width="8.88888888888889" style="80"/>
  </cols>
  <sheetData>
    <row r="2" s="77" customFormat="1" ht="55.9" customHeight="1" spans="1:10">
      <c r="A2" s="81" t="s">
        <v>575</v>
      </c>
      <c r="B2" s="81"/>
      <c r="C2" s="81"/>
      <c r="D2" s="81"/>
      <c r="E2" s="81"/>
      <c r="F2" s="81"/>
      <c r="G2" s="81"/>
      <c r="H2" s="81"/>
      <c r="I2" s="81"/>
      <c r="J2" s="81"/>
    </row>
    <row r="3" s="77" customFormat="1" ht="37" customHeight="1" spans="1:10">
      <c r="A3" s="82" t="s">
        <v>576</v>
      </c>
      <c r="B3" s="83"/>
      <c r="C3" s="83"/>
      <c r="D3" s="83"/>
      <c r="E3" s="83"/>
      <c r="F3" s="83"/>
      <c r="G3" s="83"/>
      <c r="H3" s="83"/>
      <c r="I3" s="83"/>
      <c r="J3" s="110"/>
    </row>
    <row r="4" s="77" customFormat="1" ht="30" customHeight="1" spans="1:10">
      <c r="A4" s="84" t="s">
        <v>577</v>
      </c>
      <c r="B4" s="84" t="s">
        <v>578</v>
      </c>
      <c r="C4" s="85"/>
      <c r="D4" s="85"/>
      <c r="E4" s="85"/>
      <c r="F4" s="85"/>
      <c r="G4" s="85"/>
      <c r="H4" s="85"/>
      <c r="I4" s="85"/>
      <c r="J4" s="85"/>
    </row>
    <row r="5" s="78" customFormat="1" ht="45" customHeight="1" spans="1:10">
      <c r="A5" s="86" t="s">
        <v>579</v>
      </c>
      <c r="B5" s="86"/>
      <c r="C5" s="87" t="s">
        <v>580</v>
      </c>
      <c r="D5" s="87"/>
      <c r="E5" s="87" t="s">
        <v>581</v>
      </c>
      <c r="F5" s="88" t="s">
        <v>582</v>
      </c>
      <c r="G5" s="87" t="s">
        <v>583</v>
      </c>
      <c r="H5" s="87" t="s">
        <v>584</v>
      </c>
      <c r="I5" s="87" t="s">
        <v>585</v>
      </c>
      <c r="J5" s="87" t="s">
        <v>586</v>
      </c>
    </row>
    <row r="6" s="78" customFormat="1" ht="31" customHeight="1" spans="1:10">
      <c r="A6" s="86"/>
      <c r="B6" s="86"/>
      <c r="C6" s="87" t="s">
        <v>587</v>
      </c>
      <c r="D6" s="87"/>
      <c r="E6" s="89">
        <v>312781266.27</v>
      </c>
      <c r="F6" s="89">
        <v>0</v>
      </c>
      <c r="G6" s="89">
        <v>312781266.27</v>
      </c>
      <c r="H6" s="89">
        <v>312781266.27</v>
      </c>
      <c r="I6" s="111">
        <v>1</v>
      </c>
      <c r="J6" s="100" t="s">
        <v>5</v>
      </c>
    </row>
    <row r="7" s="78" customFormat="1" ht="35" customHeight="1" spans="1:10">
      <c r="A7" s="86"/>
      <c r="B7" s="86"/>
      <c r="C7" s="86" t="s">
        <v>225</v>
      </c>
      <c r="D7" s="87" t="s">
        <v>587</v>
      </c>
      <c r="E7" s="89">
        <v>17227238.09</v>
      </c>
      <c r="F7" s="89">
        <v>0</v>
      </c>
      <c r="G7" s="89">
        <v>17227238.09</v>
      </c>
      <c r="H7" s="90">
        <v>328920288.02</v>
      </c>
      <c r="I7" s="111">
        <v>1</v>
      </c>
      <c r="J7" s="100"/>
    </row>
    <row r="8" s="78" customFormat="1" ht="35" customHeight="1" spans="1:10">
      <c r="A8" s="86"/>
      <c r="B8" s="86"/>
      <c r="C8" s="86" t="s">
        <v>226</v>
      </c>
      <c r="D8" s="87" t="s">
        <v>587</v>
      </c>
      <c r="E8" s="89">
        <v>295554028.18</v>
      </c>
      <c r="F8" s="89">
        <v>0</v>
      </c>
      <c r="G8" s="89">
        <v>295554028.18</v>
      </c>
      <c r="H8" s="89">
        <v>295554028.18</v>
      </c>
      <c r="I8" s="111">
        <v>1</v>
      </c>
      <c r="J8" s="100"/>
    </row>
    <row r="9" s="78" customFormat="1" ht="35" customHeight="1" spans="1:10">
      <c r="A9" s="86"/>
      <c r="B9" s="86"/>
      <c r="C9" s="86"/>
      <c r="D9" s="86" t="s">
        <v>588</v>
      </c>
      <c r="E9" s="89">
        <v>295554028.18</v>
      </c>
      <c r="F9" s="89">
        <v>0</v>
      </c>
      <c r="G9" s="89">
        <v>295554028.18</v>
      </c>
      <c r="H9" s="89">
        <v>295554028.18</v>
      </c>
      <c r="I9" s="111">
        <v>1</v>
      </c>
      <c r="J9" s="100"/>
    </row>
    <row r="10" s="78" customFormat="1" ht="35" customHeight="1" spans="1:10">
      <c r="A10" s="86"/>
      <c r="B10" s="86"/>
      <c r="C10" s="86"/>
      <c r="D10" s="87" t="s">
        <v>589</v>
      </c>
      <c r="E10" s="90"/>
      <c r="F10" s="90"/>
      <c r="G10" s="90"/>
      <c r="H10" s="90"/>
      <c r="I10" s="90"/>
      <c r="J10" s="100"/>
    </row>
    <row r="11" s="78" customFormat="1" ht="35" customHeight="1" spans="1:10">
      <c r="A11" s="86"/>
      <c r="B11" s="86"/>
      <c r="C11" s="86"/>
      <c r="D11" s="86" t="s">
        <v>590</v>
      </c>
      <c r="E11" s="90"/>
      <c r="F11" s="90"/>
      <c r="G11" s="90"/>
      <c r="H11" s="90"/>
      <c r="I11" s="90"/>
      <c r="J11" s="100"/>
    </row>
    <row r="12" s="78" customFormat="1" ht="26.4" customHeight="1" spans="1:10">
      <c r="A12" s="86" t="s">
        <v>591</v>
      </c>
      <c r="B12" s="86"/>
      <c r="C12" s="91" t="s">
        <v>592</v>
      </c>
      <c r="D12" s="91"/>
      <c r="E12" s="91"/>
      <c r="F12" s="91"/>
      <c r="G12" s="91"/>
      <c r="H12" s="91"/>
      <c r="I12" s="91"/>
      <c r="J12" s="91"/>
    </row>
    <row r="13" s="78" customFormat="1" ht="89" customHeight="1" spans="1:10">
      <c r="A13" s="86"/>
      <c r="B13" s="86"/>
      <c r="C13" s="91"/>
      <c r="D13" s="91"/>
      <c r="E13" s="91"/>
      <c r="F13" s="91"/>
      <c r="G13" s="91"/>
      <c r="H13" s="91"/>
      <c r="I13" s="91"/>
      <c r="J13" s="91"/>
    </row>
    <row r="14" s="77" customFormat="1" ht="44" customHeight="1" spans="1:10">
      <c r="A14" s="92" t="s">
        <v>593</v>
      </c>
      <c r="B14" s="92"/>
      <c r="C14" s="92"/>
      <c r="D14" s="92"/>
      <c r="E14" s="92"/>
      <c r="F14" s="92"/>
      <c r="G14" s="92"/>
      <c r="H14" s="92"/>
      <c r="I14" s="92"/>
      <c r="J14" s="92"/>
    </row>
    <row r="15" s="79" customFormat="1" ht="25.15" customHeight="1" spans="1:10">
      <c r="A15" s="93" t="s">
        <v>594</v>
      </c>
      <c r="B15" s="93"/>
      <c r="C15" s="93"/>
      <c r="D15" s="94" t="s">
        <v>595</v>
      </c>
      <c r="E15" s="95" t="s">
        <v>596</v>
      </c>
      <c r="F15" s="95" t="s">
        <v>597</v>
      </c>
      <c r="G15" s="95" t="s">
        <v>598</v>
      </c>
      <c r="H15" s="95" t="s">
        <v>599</v>
      </c>
      <c r="I15" s="95"/>
      <c r="J15" s="95"/>
    </row>
    <row r="16" s="80" customFormat="1" ht="36" customHeight="1" spans="1:251">
      <c r="A16" s="96" t="s">
        <v>600</v>
      </c>
      <c r="B16" s="97" t="s">
        <v>601</v>
      </c>
      <c r="C16" s="98" t="s">
        <v>602</v>
      </c>
      <c r="D16" s="94"/>
      <c r="E16" s="95"/>
      <c r="F16" s="95"/>
      <c r="G16" s="95"/>
      <c r="H16" s="95"/>
      <c r="I16" s="95"/>
      <c r="J16" s="95"/>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c r="AK16" s="77"/>
      <c r="AL16" s="77"/>
      <c r="AM16" s="77"/>
      <c r="AN16" s="77"/>
      <c r="AO16" s="77"/>
      <c r="AP16" s="77"/>
      <c r="AQ16" s="77"/>
      <c r="AR16" s="77"/>
      <c r="AS16" s="77"/>
      <c r="AT16" s="77"/>
      <c r="AU16" s="77"/>
      <c r="AV16" s="77"/>
      <c r="AW16" s="77"/>
      <c r="AX16" s="77"/>
      <c r="AY16" s="77"/>
      <c r="AZ16" s="77"/>
      <c r="BA16" s="77"/>
      <c r="BB16" s="77"/>
      <c r="BC16" s="77"/>
      <c r="BD16" s="77"/>
      <c r="BE16" s="77"/>
      <c r="BF16" s="77"/>
      <c r="BG16" s="77"/>
      <c r="BH16" s="77"/>
      <c r="BI16" s="77"/>
      <c r="BJ16" s="77"/>
      <c r="BK16" s="77"/>
      <c r="BL16" s="77"/>
      <c r="BM16" s="77"/>
      <c r="BN16" s="77"/>
      <c r="BO16" s="77"/>
      <c r="BP16" s="77"/>
      <c r="BQ16" s="77"/>
      <c r="BR16" s="77"/>
      <c r="BS16" s="77"/>
      <c r="BT16" s="77"/>
      <c r="BU16" s="77"/>
      <c r="BV16" s="77"/>
      <c r="BW16" s="77"/>
      <c r="BX16" s="77"/>
      <c r="BY16" s="77"/>
      <c r="BZ16" s="77"/>
      <c r="CA16" s="77"/>
      <c r="CB16" s="77"/>
      <c r="CC16" s="77"/>
      <c r="CD16" s="77"/>
      <c r="CE16" s="77"/>
      <c r="CF16" s="77"/>
      <c r="CG16" s="77"/>
      <c r="CH16" s="77"/>
      <c r="CI16" s="77"/>
      <c r="CJ16" s="77"/>
      <c r="CK16" s="77"/>
      <c r="CL16" s="77"/>
      <c r="CM16" s="77"/>
      <c r="CN16" s="77"/>
      <c r="CO16" s="77"/>
      <c r="CP16" s="77"/>
      <c r="CQ16" s="77"/>
      <c r="CR16" s="77"/>
      <c r="CS16" s="77"/>
      <c r="CT16" s="77"/>
      <c r="CU16" s="77"/>
      <c r="CV16" s="77"/>
      <c r="CW16" s="77"/>
      <c r="CX16" s="77"/>
      <c r="CY16" s="77"/>
      <c r="CZ16" s="77"/>
      <c r="DA16" s="77"/>
      <c r="DB16" s="77"/>
      <c r="DC16" s="77"/>
      <c r="DD16" s="77"/>
      <c r="DE16" s="77"/>
      <c r="DF16" s="77"/>
      <c r="DG16" s="77"/>
      <c r="DH16" s="77"/>
      <c r="DI16" s="77"/>
      <c r="DJ16" s="77"/>
      <c r="DK16" s="77"/>
      <c r="DL16" s="77"/>
      <c r="DM16" s="77"/>
      <c r="DN16" s="77"/>
      <c r="DO16" s="77"/>
      <c r="DP16" s="77"/>
      <c r="DQ16" s="77"/>
      <c r="DR16" s="77"/>
      <c r="DS16" s="77"/>
      <c r="DT16" s="77"/>
      <c r="DU16" s="77"/>
      <c r="DV16" s="77"/>
      <c r="DW16" s="77"/>
      <c r="DX16" s="77"/>
      <c r="DY16" s="77"/>
      <c r="DZ16" s="77"/>
      <c r="EA16" s="77"/>
      <c r="EB16" s="77"/>
      <c r="EC16" s="77"/>
      <c r="ED16" s="77"/>
      <c r="EE16" s="77"/>
      <c r="EF16" s="77"/>
      <c r="EG16" s="77"/>
      <c r="EH16" s="77"/>
      <c r="EI16" s="77"/>
      <c r="EJ16" s="77"/>
      <c r="EK16" s="77"/>
      <c r="EL16" s="77"/>
      <c r="EM16" s="77"/>
      <c r="EN16" s="77"/>
      <c r="EO16" s="77"/>
      <c r="EP16" s="77"/>
      <c r="EQ16" s="77"/>
      <c r="ER16" s="77"/>
      <c r="ES16" s="77"/>
      <c r="ET16" s="77"/>
      <c r="EU16" s="77"/>
      <c r="EV16" s="77"/>
      <c r="EW16" s="77"/>
      <c r="EX16" s="77"/>
      <c r="EY16" s="77"/>
      <c r="EZ16" s="77"/>
      <c r="FA16" s="77"/>
      <c r="FB16" s="77"/>
      <c r="FC16" s="77"/>
      <c r="FD16" s="77"/>
      <c r="FE16" s="77"/>
      <c r="FF16" s="77"/>
      <c r="FG16" s="77"/>
      <c r="FH16" s="77"/>
      <c r="FI16" s="77"/>
      <c r="FJ16" s="77"/>
      <c r="FK16" s="77"/>
      <c r="FL16" s="77"/>
      <c r="FM16" s="77"/>
      <c r="FN16" s="77"/>
      <c r="FO16" s="77"/>
      <c r="FP16" s="77"/>
      <c r="FQ16" s="77"/>
      <c r="FR16" s="77"/>
      <c r="FS16" s="77"/>
      <c r="FT16" s="77"/>
      <c r="FU16" s="77"/>
      <c r="FV16" s="77"/>
      <c r="FW16" s="77"/>
      <c r="FX16" s="77"/>
      <c r="FY16" s="77"/>
      <c r="FZ16" s="77"/>
      <c r="GA16" s="77"/>
      <c r="GB16" s="77"/>
      <c r="GC16" s="77"/>
      <c r="GD16" s="77"/>
      <c r="GE16" s="77"/>
      <c r="GF16" s="77"/>
      <c r="GG16" s="77"/>
      <c r="GH16" s="77"/>
      <c r="GI16" s="77"/>
      <c r="GJ16" s="77"/>
      <c r="GK16" s="77"/>
      <c r="GL16" s="77"/>
      <c r="GM16" s="77"/>
      <c r="GN16" s="77"/>
      <c r="GO16" s="77"/>
      <c r="GP16" s="77"/>
      <c r="GQ16" s="77"/>
      <c r="GR16" s="77"/>
      <c r="GS16" s="77"/>
      <c r="GT16" s="77"/>
      <c r="GU16" s="77"/>
      <c r="GV16" s="77"/>
      <c r="GW16" s="77"/>
      <c r="GX16" s="77"/>
      <c r="GY16" s="77"/>
      <c r="GZ16" s="77"/>
      <c r="HA16" s="77"/>
      <c r="HB16" s="77"/>
      <c r="HC16" s="77"/>
      <c r="HD16" s="77"/>
      <c r="HE16" s="77"/>
      <c r="HF16" s="77"/>
      <c r="HG16" s="77"/>
      <c r="HH16" s="77"/>
      <c r="HI16" s="77"/>
      <c r="HJ16" s="77"/>
      <c r="HK16" s="77"/>
      <c r="HL16" s="77"/>
      <c r="HM16" s="77"/>
      <c r="HN16" s="77"/>
      <c r="HO16" s="77"/>
      <c r="HP16" s="77"/>
      <c r="HQ16" s="77"/>
      <c r="HR16" s="77"/>
      <c r="HS16" s="77"/>
      <c r="HT16" s="77"/>
      <c r="HU16" s="77"/>
      <c r="HV16" s="77"/>
      <c r="HW16" s="77"/>
      <c r="HX16" s="77"/>
      <c r="HY16" s="77"/>
      <c r="HZ16" s="77"/>
      <c r="IA16" s="77"/>
      <c r="IB16" s="77"/>
      <c r="IC16" s="77"/>
      <c r="ID16" s="77"/>
      <c r="IE16" s="77"/>
      <c r="IF16" s="77"/>
      <c r="IG16" s="77"/>
      <c r="IH16" s="77"/>
      <c r="II16" s="77"/>
      <c r="IJ16" s="77"/>
      <c r="IK16" s="77"/>
      <c r="IL16" s="77"/>
      <c r="IM16" s="77"/>
      <c r="IN16" s="77"/>
      <c r="IO16" s="77"/>
      <c r="IP16" s="77"/>
      <c r="IQ16" s="77"/>
    </row>
    <row r="17" s="80" customFormat="1" ht="30" customHeight="1" spans="1:251">
      <c r="A17" s="99" t="s">
        <v>603</v>
      </c>
      <c r="B17" s="100" t="s">
        <v>604</v>
      </c>
      <c r="C17" s="100" t="s">
        <v>605</v>
      </c>
      <c r="D17" s="100" t="s">
        <v>606</v>
      </c>
      <c r="E17" s="101" t="s">
        <v>607</v>
      </c>
      <c r="F17" s="100" t="s">
        <v>608</v>
      </c>
      <c r="G17" s="101" t="s">
        <v>609</v>
      </c>
      <c r="H17" s="102" t="s">
        <v>574</v>
      </c>
      <c r="I17" s="102"/>
      <c r="J17" s="102"/>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I17" s="77"/>
      <c r="BJ17" s="77"/>
      <c r="BK17" s="77"/>
      <c r="BL17" s="77"/>
      <c r="BM17" s="77"/>
      <c r="BN17" s="77"/>
      <c r="BO17" s="77"/>
      <c r="BP17" s="77"/>
      <c r="BQ17" s="77"/>
      <c r="BR17" s="77"/>
      <c r="BS17" s="77"/>
      <c r="BT17" s="77"/>
      <c r="BU17" s="77"/>
      <c r="BV17" s="77"/>
      <c r="BW17" s="77"/>
      <c r="BX17" s="77"/>
      <c r="BY17" s="77"/>
      <c r="BZ17" s="77"/>
      <c r="CA17" s="77"/>
      <c r="CB17" s="77"/>
      <c r="CC17" s="77"/>
      <c r="CD17" s="77"/>
      <c r="CE17" s="77"/>
      <c r="CF17" s="77"/>
      <c r="CG17" s="77"/>
      <c r="CH17" s="77"/>
      <c r="CI17" s="77"/>
      <c r="CJ17" s="77"/>
      <c r="CK17" s="77"/>
      <c r="CL17" s="77"/>
      <c r="CM17" s="77"/>
      <c r="CN17" s="77"/>
      <c r="CO17" s="77"/>
      <c r="CP17" s="77"/>
      <c r="CQ17" s="77"/>
      <c r="CR17" s="77"/>
      <c r="CS17" s="77"/>
      <c r="CT17" s="77"/>
      <c r="CU17" s="77"/>
      <c r="CV17" s="77"/>
      <c r="CW17" s="77"/>
      <c r="CX17" s="77"/>
      <c r="CY17" s="77"/>
      <c r="CZ17" s="77"/>
      <c r="DA17" s="77"/>
      <c r="DB17" s="77"/>
      <c r="DC17" s="77"/>
      <c r="DD17" s="77"/>
      <c r="DE17" s="77"/>
      <c r="DF17" s="77"/>
      <c r="DG17" s="77"/>
      <c r="DH17" s="77"/>
      <c r="DI17" s="77"/>
      <c r="DJ17" s="77"/>
      <c r="DK17" s="77"/>
      <c r="DL17" s="77"/>
      <c r="DM17" s="77"/>
      <c r="DN17" s="77"/>
      <c r="DO17" s="77"/>
      <c r="DP17" s="77"/>
      <c r="DQ17" s="77"/>
      <c r="DR17" s="77"/>
      <c r="DS17" s="77"/>
      <c r="DT17" s="77"/>
      <c r="DU17" s="77"/>
      <c r="DV17" s="77"/>
      <c r="DW17" s="77"/>
      <c r="DX17" s="77"/>
      <c r="DY17" s="77"/>
      <c r="DZ17" s="77"/>
      <c r="EA17" s="77"/>
      <c r="EB17" s="77"/>
      <c r="EC17" s="77"/>
      <c r="ED17" s="77"/>
      <c r="EE17" s="77"/>
      <c r="EF17" s="77"/>
      <c r="EG17" s="77"/>
      <c r="EH17" s="77"/>
      <c r="EI17" s="77"/>
      <c r="EJ17" s="77"/>
      <c r="EK17" s="77"/>
      <c r="EL17" s="77"/>
      <c r="EM17" s="77"/>
      <c r="EN17" s="77"/>
      <c r="EO17" s="77"/>
      <c r="EP17" s="77"/>
      <c r="EQ17" s="77"/>
      <c r="ER17" s="77"/>
      <c r="ES17" s="77"/>
      <c r="ET17" s="77"/>
      <c r="EU17" s="77"/>
      <c r="EV17" s="77"/>
      <c r="EW17" s="77"/>
      <c r="EX17" s="77"/>
      <c r="EY17" s="77"/>
      <c r="EZ17" s="77"/>
      <c r="FA17" s="77"/>
      <c r="FB17" s="77"/>
      <c r="FC17" s="77"/>
      <c r="FD17" s="77"/>
      <c r="FE17" s="77"/>
      <c r="FF17" s="77"/>
      <c r="FG17" s="77"/>
      <c r="FH17" s="77"/>
      <c r="FI17" s="77"/>
      <c r="FJ17" s="77"/>
      <c r="FK17" s="77"/>
      <c r="FL17" s="77"/>
      <c r="FM17" s="77"/>
      <c r="FN17" s="77"/>
      <c r="FO17" s="77"/>
      <c r="FP17" s="77"/>
      <c r="FQ17" s="77"/>
      <c r="FR17" s="77"/>
      <c r="FS17" s="77"/>
      <c r="FT17" s="77"/>
      <c r="FU17" s="77"/>
      <c r="FV17" s="77"/>
      <c r="FW17" s="77"/>
      <c r="FX17" s="77"/>
      <c r="FY17" s="77"/>
      <c r="FZ17" s="77"/>
      <c r="GA17" s="77"/>
      <c r="GB17" s="77"/>
      <c r="GC17" s="77"/>
      <c r="GD17" s="77"/>
      <c r="GE17" s="77"/>
      <c r="GF17" s="77"/>
      <c r="GG17" s="77"/>
      <c r="GH17" s="77"/>
      <c r="GI17" s="77"/>
      <c r="GJ17" s="77"/>
      <c r="GK17" s="77"/>
      <c r="GL17" s="77"/>
      <c r="GM17" s="77"/>
      <c r="GN17" s="77"/>
      <c r="GO17" s="77"/>
      <c r="GP17" s="77"/>
      <c r="GQ17" s="77"/>
      <c r="GR17" s="77"/>
      <c r="GS17" s="77"/>
      <c r="GT17" s="77"/>
      <c r="GU17" s="77"/>
      <c r="GV17" s="77"/>
      <c r="GW17" s="77"/>
      <c r="GX17" s="77"/>
      <c r="GY17" s="77"/>
      <c r="GZ17" s="77"/>
      <c r="HA17" s="77"/>
      <c r="HB17" s="77"/>
      <c r="HC17" s="77"/>
      <c r="HD17" s="77"/>
      <c r="HE17" s="77"/>
      <c r="HF17" s="77"/>
      <c r="HG17" s="77"/>
      <c r="HH17" s="77"/>
      <c r="HI17" s="77"/>
      <c r="HJ17" s="77"/>
      <c r="HK17" s="77"/>
      <c r="HL17" s="77"/>
      <c r="HM17" s="77"/>
      <c r="HN17" s="77"/>
      <c r="HO17" s="77"/>
      <c r="HP17" s="77"/>
      <c r="HQ17" s="77"/>
      <c r="HR17" s="77"/>
      <c r="HS17" s="77"/>
      <c r="HT17" s="77"/>
      <c r="HU17" s="77"/>
      <c r="HV17" s="77"/>
      <c r="HW17" s="77"/>
      <c r="HX17" s="77"/>
      <c r="HY17" s="77"/>
      <c r="HZ17" s="77"/>
      <c r="IA17" s="77"/>
      <c r="IB17" s="77"/>
      <c r="IC17" s="77"/>
      <c r="ID17" s="77"/>
      <c r="IE17" s="77"/>
      <c r="IF17" s="77"/>
      <c r="IG17" s="77"/>
      <c r="IH17" s="77"/>
      <c r="II17" s="77"/>
      <c r="IJ17" s="77"/>
      <c r="IK17" s="77"/>
      <c r="IL17" s="77"/>
      <c r="IM17" s="77"/>
      <c r="IN17" s="77"/>
      <c r="IO17" s="77"/>
      <c r="IP17" s="77"/>
      <c r="IQ17" s="77"/>
    </row>
    <row r="18" s="80" customFormat="1" ht="30" customHeight="1" spans="1:251">
      <c r="A18" s="103"/>
      <c r="B18" s="100" t="s">
        <v>610</v>
      </c>
      <c r="C18" s="102" t="s">
        <v>611</v>
      </c>
      <c r="D18" s="100" t="s">
        <v>612</v>
      </c>
      <c r="E18" s="101" t="s">
        <v>611</v>
      </c>
      <c r="F18" s="100" t="s">
        <v>613</v>
      </c>
      <c r="G18" s="100" t="s">
        <v>614</v>
      </c>
      <c r="H18" s="102" t="s">
        <v>574</v>
      </c>
      <c r="I18" s="112"/>
      <c r="J18" s="45"/>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I18" s="77"/>
      <c r="BJ18" s="77"/>
      <c r="BK18" s="77"/>
      <c r="BL18" s="77"/>
      <c r="BM18" s="77"/>
      <c r="BN18" s="77"/>
      <c r="BO18" s="77"/>
      <c r="BP18" s="77"/>
      <c r="BQ18" s="77"/>
      <c r="BR18" s="77"/>
      <c r="BS18" s="77"/>
      <c r="BT18" s="77"/>
      <c r="BU18" s="77"/>
      <c r="BV18" s="77"/>
      <c r="BW18" s="77"/>
      <c r="BX18" s="77"/>
      <c r="BY18" s="77"/>
      <c r="BZ18" s="77"/>
      <c r="CA18" s="77"/>
      <c r="CB18" s="77"/>
      <c r="CC18" s="77"/>
      <c r="CD18" s="77"/>
      <c r="CE18" s="77"/>
      <c r="CF18" s="77"/>
      <c r="CG18" s="77"/>
      <c r="CH18" s="77"/>
      <c r="CI18" s="77"/>
      <c r="CJ18" s="77"/>
      <c r="CK18" s="77"/>
      <c r="CL18" s="77"/>
      <c r="CM18" s="77"/>
      <c r="CN18" s="77"/>
      <c r="CO18" s="77"/>
      <c r="CP18" s="77"/>
      <c r="CQ18" s="77"/>
      <c r="CR18" s="77"/>
      <c r="CS18" s="77"/>
      <c r="CT18" s="77"/>
      <c r="CU18" s="77"/>
      <c r="CV18" s="77"/>
      <c r="CW18" s="77"/>
      <c r="CX18" s="77"/>
      <c r="CY18" s="77"/>
      <c r="CZ18" s="77"/>
      <c r="DA18" s="77"/>
      <c r="DB18" s="77"/>
      <c r="DC18" s="77"/>
      <c r="DD18" s="77"/>
      <c r="DE18" s="77"/>
      <c r="DF18" s="77"/>
      <c r="DG18" s="77"/>
      <c r="DH18" s="77"/>
      <c r="DI18" s="77"/>
      <c r="DJ18" s="77"/>
      <c r="DK18" s="77"/>
      <c r="DL18" s="77"/>
      <c r="DM18" s="77"/>
      <c r="DN18" s="77"/>
      <c r="DO18" s="77"/>
      <c r="DP18" s="77"/>
      <c r="DQ18" s="77"/>
      <c r="DR18" s="77"/>
      <c r="DS18" s="77"/>
      <c r="DT18" s="77"/>
      <c r="DU18" s="77"/>
      <c r="DV18" s="77"/>
      <c r="DW18" s="77"/>
      <c r="DX18" s="77"/>
      <c r="DY18" s="77"/>
      <c r="DZ18" s="77"/>
      <c r="EA18" s="77"/>
      <c r="EB18" s="77"/>
      <c r="EC18" s="77"/>
      <c r="ED18" s="77"/>
      <c r="EE18" s="77"/>
      <c r="EF18" s="77"/>
      <c r="EG18" s="77"/>
      <c r="EH18" s="77"/>
      <c r="EI18" s="77"/>
      <c r="EJ18" s="77"/>
      <c r="EK18" s="77"/>
      <c r="EL18" s="77"/>
      <c r="EM18" s="77"/>
      <c r="EN18" s="77"/>
      <c r="EO18" s="77"/>
      <c r="EP18" s="77"/>
      <c r="EQ18" s="77"/>
      <c r="ER18" s="77"/>
      <c r="ES18" s="77"/>
      <c r="ET18" s="77"/>
      <c r="EU18" s="77"/>
      <c r="EV18" s="77"/>
      <c r="EW18" s="77"/>
      <c r="EX18" s="77"/>
      <c r="EY18" s="77"/>
      <c r="EZ18" s="77"/>
      <c r="FA18" s="77"/>
      <c r="FB18" s="77"/>
      <c r="FC18" s="77"/>
      <c r="FD18" s="77"/>
      <c r="FE18" s="77"/>
      <c r="FF18" s="77"/>
      <c r="FG18" s="77"/>
      <c r="FH18" s="77"/>
      <c r="FI18" s="77"/>
      <c r="FJ18" s="77"/>
      <c r="FK18" s="77"/>
      <c r="FL18" s="77"/>
      <c r="FM18" s="77"/>
      <c r="FN18" s="77"/>
      <c r="FO18" s="77"/>
      <c r="FP18" s="77"/>
      <c r="FQ18" s="77"/>
      <c r="FR18" s="77"/>
      <c r="FS18" s="77"/>
      <c r="FT18" s="77"/>
      <c r="FU18" s="77"/>
      <c r="FV18" s="77"/>
      <c r="FW18" s="77"/>
      <c r="FX18" s="77"/>
      <c r="FY18" s="77"/>
      <c r="FZ18" s="77"/>
      <c r="GA18" s="77"/>
      <c r="GB18" s="77"/>
      <c r="GC18" s="77"/>
      <c r="GD18" s="77"/>
      <c r="GE18" s="77"/>
      <c r="GF18" s="77"/>
      <c r="GG18" s="77"/>
      <c r="GH18" s="77"/>
      <c r="GI18" s="77"/>
      <c r="GJ18" s="77"/>
      <c r="GK18" s="77"/>
      <c r="GL18" s="77"/>
      <c r="GM18" s="77"/>
      <c r="GN18" s="77"/>
      <c r="GO18" s="77"/>
      <c r="GP18" s="77"/>
      <c r="GQ18" s="77"/>
      <c r="GR18" s="77"/>
      <c r="GS18" s="77"/>
      <c r="GT18" s="77"/>
      <c r="GU18" s="77"/>
      <c r="GV18" s="77"/>
      <c r="GW18" s="77"/>
      <c r="GX18" s="77"/>
      <c r="GY18" s="77"/>
      <c r="GZ18" s="77"/>
      <c r="HA18" s="77"/>
      <c r="HB18" s="77"/>
      <c r="HC18" s="77"/>
      <c r="HD18" s="77"/>
      <c r="HE18" s="77"/>
      <c r="HF18" s="77"/>
      <c r="HG18" s="77"/>
      <c r="HH18" s="77"/>
      <c r="HI18" s="77"/>
      <c r="HJ18" s="77"/>
      <c r="HK18" s="77"/>
      <c r="HL18" s="77"/>
      <c r="HM18" s="77"/>
      <c r="HN18" s="77"/>
      <c r="HO18" s="77"/>
      <c r="HP18" s="77"/>
      <c r="HQ18" s="77"/>
      <c r="HR18" s="77"/>
      <c r="HS18" s="77"/>
      <c r="HT18" s="77"/>
      <c r="HU18" s="77"/>
      <c r="HV18" s="77"/>
      <c r="HW18" s="77"/>
      <c r="HX18" s="77"/>
      <c r="HY18" s="77"/>
      <c r="HZ18" s="77"/>
      <c r="IA18" s="77"/>
      <c r="IB18" s="77"/>
      <c r="IC18" s="77"/>
      <c r="ID18" s="77"/>
      <c r="IE18" s="77"/>
      <c r="IF18" s="77"/>
      <c r="IG18" s="77"/>
      <c r="IH18" s="77"/>
      <c r="II18" s="77"/>
      <c r="IJ18" s="77"/>
      <c r="IK18" s="77"/>
      <c r="IL18" s="77"/>
      <c r="IM18" s="77"/>
      <c r="IN18" s="77"/>
      <c r="IO18" s="77"/>
      <c r="IP18" s="77"/>
      <c r="IQ18" s="77"/>
    </row>
    <row r="19" s="80" customFormat="1" ht="30" customHeight="1" spans="1:251">
      <c r="A19" s="99" t="s">
        <v>615</v>
      </c>
      <c r="B19" s="100" t="s">
        <v>616</v>
      </c>
      <c r="C19" s="102" t="s">
        <v>617</v>
      </c>
      <c r="D19" s="102" t="s">
        <v>612</v>
      </c>
      <c r="E19" s="102">
        <v>90</v>
      </c>
      <c r="F19" s="102" t="s">
        <v>618</v>
      </c>
      <c r="G19" s="102" t="s">
        <v>609</v>
      </c>
      <c r="H19" s="102" t="s">
        <v>574</v>
      </c>
      <c r="I19" s="113"/>
      <c r="J19" s="72"/>
      <c r="K19" s="77"/>
      <c r="L19" s="77"/>
      <c r="M19" s="77"/>
      <c r="N19" s="77"/>
      <c r="O19" s="77"/>
      <c r="P19" s="77"/>
      <c r="Q19" s="77"/>
      <c r="R19" s="77"/>
      <c r="S19" s="77"/>
      <c r="T19" s="77"/>
      <c r="U19" s="77"/>
      <c r="V19" s="77"/>
      <c r="W19" s="77"/>
      <c r="X19" s="77"/>
      <c r="Y19" s="77"/>
      <c r="Z19" s="77"/>
      <c r="AA19" s="77"/>
      <c r="AB19" s="77"/>
      <c r="AC19" s="77"/>
      <c r="AD19" s="77"/>
      <c r="AE19" s="77"/>
      <c r="AF19" s="77"/>
      <c r="AG19" s="77"/>
      <c r="AH19" s="77"/>
      <c r="AI19" s="77"/>
      <c r="AJ19" s="77"/>
      <c r="AK19" s="77"/>
      <c r="AL19" s="77"/>
      <c r="AM19" s="77"/>
      <c r="AN19" s="77"/>
      <c r="AO19" s="77"/>
      <c r="AP19" s="77"/>
      <c r="AQ19" s="77"/>
      <c r="AR19" s="77"/>
      <c r="AS19" s="77"/>
      <c r="AT19" s="77"/>
      <c r="AU19" s="77"/>
      <c r="AV19" s="77"/>
      <c r="AW19" s="77"/>
      <c r="AX19" s="77"/>
      <c r="AY19" s="77"/>
      <c r="AZ19" s="77"/>
      <c r="BA19" s="77"/>
      <c r="BB19" s="77"/>
      <c r="BC19" s="77"/>
      <c r="BD19" s="77"/>
      <c r="BE19" s="77"/>
      <c r="BF19" s="77"/>
      <c r="BG19" s="77"/>
      <c r="BH19" s="77"/>
      <c r="BI19" s="77"/>
      <c r="BJ19" s="77"/>
      <c r="BK19" s="77"/>
      <c r="BL19" s="77"/>
      <c r="BM19" s="77"/>
      <c r="BN19" s="77"/>
      <c r="BO19" s="77"/>
      <c r="BP19" s="77"/>
      <c r="BQ19" s="77"/>
      <c r="BR19" s="77"/>
      <c r="BS19" s="77"/>
      <c r="BT19" s="77"/>
      <c r="BU19" s="77"/>
      <c r="BV19" s="77"/>
      <c r="BW19" s="77"/>
      <c r="BX19" s="77"/>
      <c r="BY19" s="77"/>
      <c r="BZ19" s="77"/>
      <c r="CA19" s="77"/>
      <c r="CB19" s="77"/>
      <c r="CC19" s="77"/>
      <c r="CD19" s="77"/>
      <c r="CE19" s="77"/>
      <c r="CF19" s="77"/>
      <c r="CG19" s="77"/>
      <c r="CH19" s="77"/>
      <c r="CI19" s="77"/>
      <c r="CJ19" s="77"/>
      <c r="CK19" s="77"/>
      <c r="CL19" s="77"/>
      <c r="CM19" s="77"/>
      <c r="CN19" s="77"/>
      <c r="CO19" s="77"/>
      <c r="CP19" s="77"/>
      <c r="CQ19" s="77"/>
      <c r="CR19" s="77"/>
      <c r="CS19" s="77"/>
      <c r="CT19" s="77"/>
      <c r="CU19" s="77"/>
      <c r="CV19" s="77"/>
      <c r="CW19" s="77"/>
      <c r="CX19" s="77"/>
      <c r="CY19" s="77"/>
      <c r="CZ19" s="77"/>
      <c r="DA19" s="77"/>
      <c r="DB19" s="77"/>
      <c r="DC19" s="77"/>
      <c r="DD19" s="77"/>
      <c r="DE19" s="77"/>
      <c r="DF19" s="77"/>
      <c r="DG19" s="77"/>
      <c r="DH19" s="77"/>
      <c r="DI19" s="77"/>
      <c r="DJ19" s="77"/>
      <c r="DK19" s="77"/>
      <c r="DL19" s="77"/>
      <c r="DM19" s="77"/>
      <c r="DN19" s="77"/>
      <c r="DO19" s="77"/>
      <c r="DP19" s="77"/>
      <c r="DQ19" s="77"/>
      <c r="DR19" s="77"/>
      <c r="DS19" s="77"/>
      <c r="DT19" s="77"/>
      <c r="DU19" s="77"/>
      <c r="DV19" s="77"/>
      <c r="DW19" s="77"/>
      <c r="DX19" s="77"/>
      <c r="DY19" s="77"/>
      <c r="DZ19" s="77"/>
      <c r="EA19" s="77"/>
      <c r="EB19" s="77"/>
      <c r="EC19" s="77"/>
      <c r="ED19" s="77"/>
      <c r="EE19" s="77"/>
      <c r="EF19" s="77"/>
      <c r="EG19" s="77"/>
      <c r="EH19" s="77"/>
      <c r="EI19" s="77"/>
      <c r="EJ19" s="77"/>
      <c r="EK19" s="77"/>
      <c r="EL19" s="77"/>
      <c r="EM19" s="77"/>
      <c r="EN19" s="77"/>
      <c r="EO19" s="77"/>
      <c r="EP19" s="77"/>
      <c r="EQ19" s="77"/>
      <c r="ER19" s="77"/>
      <c r="ES19" s="77"/>
      <c r="ET19" s="77"/>
      <c r="EU19" s="77"/>
      <c r="EV19" s="77"/>
      <c r="EW19" s="77"/>
      <c r="EX19" s="77"/>
      <c r="EY19" s="77"/>
      <c r="EZ19" s="77"/>
      <c r="FA19" s="77"/>
      <c r="FB19" s="77"/>
      <c r="FC19" s="77"/>
      <c r="FD19" s="77"/>
      <c r="FE19" s="77"/>
      <c r="FF19" s="77"/>
      <c r="FG19" s="77"/>
      <c r="FH19" s="77"/>
      <c r="FI19" s="77"/>
      <c r="FJ19" s="77"/>
      <c r="FK19" s="77"/>
      <c r="FL19" s="77"/>
      <c r="FM19" s="77"/>
      <c r="FN19" s="77"/>
      <c r="FO19" s="77"/>
      <c r="FP19" s="77"/>
      <c r="FQ19" s="77"/>
      <c r="FR19" s="77"/>
      <c r="FS19" s="77"/>
      <c r="FT19" s="77"/>
      <c r="FU19" s="77"/>
      <c r="FV19" s="77"/>
      <c r="FW19" s="77"/>
      <c r="FX19" s="77"/>
      <c r="FY19" s="77"/>
      <c r="FZ19" s="77"/>
      <c r="GA19" s="77"/>
      <c r="GB19" s="77"/>
      <c r="GC19" s="77"/>
      <c r="GD19" s="77"/>
      <c r="GE19" s="77"/>
      <c r="GF19" s="77"/>
      <c r="GG19" s="77"/>
      <c r="GH19" s="77"/>
      <c r="GI19" s="77"/>
      <c r="GJ19" s="77"/>
      <c r="GK19" s="77"/>
      <c r="GL19" s="77"/>
      <c r="GM19" s="77"/>
      <c r="GN19" s="77"/>
      <c r="GO19" s="77"/>
      <c r="GP19" s="77"/>
      <c r="GQ19" s="77"/>
      <c r="GR19" s="77"/>
      <c r="GS19" s="77"/>
      <c r="GT19" s="77"/>
      <c r="GU19" s="77"/>
      <c r="GV19" s="77"/>
      <c r="GW19" s="77"/>
      <c r="GX19" s="77"/>
      <c r="GY19" s="77"/>
      <c r="GZ19" s="77"/>
      <c r="HA19" s="77"/>
      <c r="HB19" s="77"/>
      <c r="HC19" s="77"/>
      <c r="HD19" s="77"/>
      <c r="HE19" s="77"/>
      <c r="HF19" s="77"/>
      <c r="HG19" s="77"/>
      <c r="HH19" s="77"/>
      <c r="HI19" s="77"/>
      <c r="HJ19" s="77"/>
      <c r="HK19" s="77"/>
      <c r="HL19" s="77"/>
      <c r="HM19" s="77"/>
      <c r="HN19" s="77"/>
      <c r="HO19" s="77"/>
      <c r="HP19" s="77"/>
      <c r="HQ19" s="77"/>
      <c r="HR19" s="77"/>
      <c r="HS19" s="77"/>
      <c r="HT19" s="77"/>
      <c r="HU19" s="77"/>
      <c r="HV19" s="77"/>
      <c r="HW19" s="77"/>
      <c r="HX19" s="77"/>
      <c r="HY19" s="77"/>
      <c r="HZ19" s="77"/>
      <c r="IA19" s="77"/>
      <c r="IB19" s="77"/>
      <c r="IC19" s="77"/>
      <c r="ID19" s="77"/>
      <c r="IE19" s="77"/>
      <c r="IF19" s="77"/>
      <c r="IG19" s="77"/>
      <c r="IH19" s="77"/>
      <c r="II19" s="77"/>
      <c r="IJ19" s="77"/>
      <c r="IK19" s="77"/>
      <c r="IL19" s="77"/>
      <c r="IM19" s="77"/>
      <c r="IN19" s="77"/>
      <c r="IO19" s="77"/>
      <c r="IP19" s="77"/>
      <c r="IQ19" s="77"/>
    </row>
    <row r="20" s="80" customFormat="1" ht="30" customHeight="1" spans="1:251">
      <c r="A20" s="104"/>
      <c r="B20" s="100" t="s">
        <v>619</v>
      </c>
      <c r="C20" s="102" t="s">
        <v>620</v>
      </c>
      <c r="D20" s="102" t="s">
        <v>621</v>
      </c>
      <c r="E20" s="102">
        <v>90</v>
      </c>
      <c r="F20" s="102" t="s">
        <v>618</v>
      </c>
      <c r="G20" s="102" t="s">
        <v>622</v>
      </c>
      <c r="H20" s="105" t="s">
        <v>574</v>
      </c>
      <c r="I20" s="114"/>
      <c r="J20" s="115"/>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77"/>
      <c r="BG20" s="77"/>
      <c r="BH20" s="77"/>
      <c r="BI20" s="77"/>
      <c r="BJ20" s="77"/>
      <c r="BK20" s="77"/>
      <c r="BL20" s="77"/>
      <c r="BM20" s="77"/>
      <c r="BN20" s="77"/>
      <c r="BO20" s="77"/>
      <c r="BP20" s="77"/>
      <c r="BQ20" s="77"/>
      <c r="BR20" s="77"/>
      <c r="BS20" s="77"/>
      <c r="BT20" s="77"/>
      <c r="BU20" s="77"/>
      <c r="BV20" s="77"/>
      <c r="BW20" s="77"/>
      <c r="BX20" s="77"/>
      <c r="BY20" s="77"/>
      <c r="BZ20" s="77"/>
      <c r="CA20" s="77"/>
      <c r="CB20" s="77"/>
      <c r="CC20" s="77"/>
      <c r="CD20" s="77"/>
      <c r="CE20" s="77"/>
      <c r="CF20" s="77"/>
      <c r="CG20" s="77"/>
      <c r="CH20" s="77"/>
      <c r="CI20" s="77"/>
      <c r="CJ20" s="77"/>
      <c r="CK20" s="77"/>
      <c r="CL20" s="77"/>
      <c r="CM20" s="77"/>
      <c r="CN20" s="77"/>
      <c r="CO20" s="77"/>
      <c r="CP20" s="77"/>
      <c r="CQ20" s="77"/>
      <c r="CR20" s="77"/>
      <c r="CS20" s="77"/>
      <c r="CT20" s="77"/>
      <c r="CU20" s="77"/>
      <c r="CV20" s="77"/>
      <c r="CW20" s="77"/>
      <c r="CX20" s="77"/>
      <c r="CY20" s="77"/>
      <c r="CZ20" s="77"/>
      <c r="DA20" s="77"/>
      <c r="DB20" s="77"/>
      <c r="DC20" s="77"/>
      <c r="DD20" s="77"/>
      <c r="DE20" s="77"/>
      <c r="DF20" s="77"/>
      <c r="DG20" s="77"/>
      <c r="DH20" s="77"/>
      <c r="DI20" s="77"/>
      <c r="DJ20" s="77"/>
      <c r="DK20" s="77"/>
      <c r="DL20" s="77"/>
      <c r="DM20" s="77"/>
      <c r="DN20" s="77"/>
      <c r="DO20" s="77"/>
      <c r="DP20" s="77"/>
      <c r="DQ20" s="77"/>
      <c r="DR20" s="77"/>
      <c r="DS20" s="77"/>
      <c r="DT20" s="77"/>
      <c r="DU20" s="77"/>
      <c r="DV20" s="77"/>
      <c r="DW20" s="77"/>
      <c r="DX20" s="77"/>
      <c r="DY20" s="77"/>
      <c r="DZ20" s="77"/>
      <c r="EA20" s="77"/>
      <c r="EB20" s="77"/>
      <c r="EC20" s="77"/>
      <c r="ED20" s="77"/>
      <c r="EE20" s="77"/>
      <c r="EF20" s="77"/>
      <c r="EG20" s="77"/>
      <c r="EH20" s="77"/>
      <c r="EI20" s="77"/>
      <c r="EJ20" s="77"/>
      <c r="EK20" s="77"/>
      <c r="EL20" s="77"/>
      <c r="EM20" s="77"/>
      <c r="EN20" s="77"/>
      <c r="EO20" s="77"/>
      <c r="EP20" s="77"/>
      <c r="EQ20" s="77"/>
      <c r="ER20" s="77"/>
      <c r="ES20" s="77"/>
      <c r="ET20" s="77"/>
      <c r="EU20" s="77"/>
      <c r="EV20" s="77"/>
      <c r="EW20" s="77"/>
      <c r="EX20" s="77"/>
      <c r="EY20" s="77"/>
      <c r="EZ20" s="77"/>
      <c r="FA20" s="77"/>
      <c r="FB20" s="77"/>
      <c r="FC20" s="77"/>
      <c r="FD20" s="77"/>
      <c r="FE20" s="77"/>
      <c r="FF20" s="77"/>
      <c r="FG20" s="77"/>
      <c r="FH20" s="77"/>
      <c r="FI20" s="77"/>
      <c r="FJ20" s="77"/>
      <c r="FK20" s="77"/>
      <c r="FL20" s="77"/>
      <c r="FM20" s="77"/>
      <c r="FN20" s="77"/>
      <c r="FO20" s="77"/>
      <c r="FP20" s="77"/>
      <c r="FQ20" s="77"/>
      <c r="FR20" s="77"/>
      <c r="FS20" s="77"/>
      <c r="FT20" s="77"/>
      <c r="FU20" s="77"/>
      <c r="FV20" s="77"/>
      <c r="FW20" s="77"/>
      <c r="FX20" s="77"/>
      <c r="FY20" s="77"/>
      <c r="FZ20" s="77"/>
      <c r="GA20" s="77"/>
      <c r="GB20" s="77"/>
      <c r="GC20" s="77"/>
      <c r="GD20" s="77"/>
      <c r="GE20" s="77"/>
      <c r="GF20" s="77"/>
      <c r="GG20" s="77"/>
      <c r="GH20" s="77"/>
      <c r="GI20" s="77"/>
      <c r="GJ20" s="77"/>
      <c r="GK20" s="77"/>
      <c r="GL20" s="77"/>
      <c r="GM20" s="77"/>
      <c r="GN20" s="77"/>
      <c r="GO20" s="77"/>
      <c r="GP20" s="77"/>
      <c r="GQ20" s="77"/>
      <c r="GR20" s="77"/>
      <c r="GS20" s="77"/>
      <c r="GT20" s="77"/>
      <c r="GU20" s="77"/>
      <c r="GV20" s="77"/>
      <c r="GW20" s="77"/>
      <c r="GX20" s="77"/>
      <c r="GY20" s="77"/>
      <c r="GZ20" s="77"/>
      <c r="HA20" s="77"/>
      <c r="HB20" s="77"/>
      <c r="HC20" s="77"/>
      <c r="HD20" s="77"/>
      <c r="HE20" s="77"/>
      <c r="HF20" s="77"/>
      <c r="HG20" s="77"/>
      <c r="HH20" s="77"/>
      <c r="HI20" s="77"/>
      <c r="HJ20" s="77"/>
      <c r="HK20" s="77"/>
      <c r="HL20" s="77"/>
      <c r="HM20" s="77"/>
      <c r="HN20" s="77"/>
      <c r="HO20" s="77"/>
      <c r="HP20" s="77"/>
      <c r="HQ20" s="77"/>
      <c r="HR20" s="77"/>
      <c r="HS20" s="77"/>
      <c r="HT20" s="77"/>
      <c r="HU20" s="77"/>
      <c r="HV20" s="77"/>
      <c r="HW20" s="77"/>
      <c r="HX20" s="77"/>
      <c r="HY20" s="77"/>
      <c r="HZ20" s="77"/>
      <c r="IA20" s="77"/>
      <c r="IB20" s="77"/>
      <c r="IC20" s="77"/>
      <c r="ID20" s="77"/>
      <c r="IE20" s="77"/>
      <c r="IF20" s="77"/>
      <c r="IG20" s="77"/>
      <c r="IH20" s="77"/>
      <c r="II20" s="77"/>
      <c r="IJ20" s="77"/>
      <c r="IK20" s="77"/>
      <c r="IL20" s="77"/>
      <c r="IM20" s="77"/>
      <c r="IN20" s="77"/>
      <c r="IO20" s="77"/>
      <c r="IP20" s="77"/>
      <c r="IQ20" s="77"/>
    </row>
    <row r="21" s="80" customFormat="1" ht="30" customHeight="1" spans="1:251">
      <c r="A21" s="104"/>
      <c r="B21" s="100" t="s">
        <v>623</v>
      </c>
      <c r="C21" s="102" t="s">
        <v>620</v>
      </c>
      <c r="D21" s="102" t="s">
        <v>621</v>
      </c>
      <c r="E21" s="102">
        <v>90</v>
      </c>
      <c r="F21" s="102" t="s">
        <v>618</v>
      </c>
      <c r="G21" s="102" t="s">
        <v>624</v>
      </c>
      <c r="H21" s="106" t="s">
        <v>574</v>
      </c>
      <c r="I21" s="116"/>
      <c r="J21" s="117"/>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c r="BI21" s="77"/>
      <c r="BJ21" s="77"/>
      <c r="BK21" s="77"/>
      <c r="BL21" s="77"/>
      <c r="BM21" s="77"/>
      <c r="BN21" s="77"/>
      <c r="BO21" s="77"/>
      <c r="BP21" s="77"/>
      <c r="BQ21" s="77"/>
      <c r="BR21" s="77"/>
      <c r="BS21" s="77"/>
      <c r="BT21" s="77"/>
      <c r="BU21" s="77"/>
      <c r="BV21" s="77"/>
      <c r="BW21" s="77"/>
      <c r="BX21" s="77"/>
      <c r="BY21" s="77"/>
      <c r="BZ21" s="77"/>
      <c r="CA21" s="77"/>
      <c r="CB21" s="77"/>
      <c r="CC21" s="77"/>
      <c r="CD21" s="77"/>
      <c r="CE21" s="77"/>
      <c r="CF21" s="77"/>
      <c r="CG21" s="77"/>
      <c r="CH21" s="77"/>
      <c r="CI21" s="77"/>
      <c r="CJ21" s="77"/>
      <c r="CK21" s="77"/>
      <c r="CL21" s="77"/>
      <c r="CM21" s="77"/>
      <c r="CN21" s="77"/>
      <c r="CO21" s="77"/>
      <c r="CP21" s="77"/>
      <c r="CQ21" s="77"/>
      <c r="CR21" s="77"/>
      <c r="CS21" s="77"/>
      <c r="CT21" s="77"/>
      <c r="CU21" s="77"/>
      <c r="CV21" s="77"/>
      <c r="CW21" s="77"/>
      <c r="CX21" s="77"/>
      <c r="CY21" s="77"/>
      <c r="CZ21" s="77"/>
      <c r="DA21" s="77"/>
      <c r="DB21" s="77"/>
      <c r="DC21" s="77"/>
      <c r="DD21" s="77"/>
      <c r="DE21" s="77"/>
      <c r="DF21" s="77"/>
      <c r="DG21" s="77"/>
      <c r="DH21" s="77"/>
      <c r="DI21" s="77"/>
      <c r="DJ21" s="77"/>
      <c r="DK21" s="77"/>
      <c r="DL21" s="77"/>
      <c r="DM21" s="77"/>
      <c r="DN21" s="77"/>
      <c r="DO21" s="77"/>
      <c r="DP21" s="77"/>
      <c r="DQ21" s="77"/>
      <c r="DR21" s="77"/>
      <c r="DS21" s="77"/>
      <c r="DT21" s="77"/>
      <c r="DU21" s="77"/>
      <c r="DV21" s="77"/>
      <c r="DW21" s="77"/>
      <c r="DX21" s="77"/>
      <c r="DY21" s="77"/>
      <c r="DZ21" s="77"/>
      <c r="EA21" s="77"/>
      <c r="EB21" s="77"/>
      <c r="EC21" s="77"/>
      <c r="ED21" s="77"/>
      <c r="EE21" s="77"/>
      <c r="EF21" s="77"/>
      <c r="EG21" s="77"/>
      <c r="EH21" s="77"/>
      <c r="EI21" s="77"/>
      <c r="EJ21" s="77"/>
      <c r="EK21" s="77"/>
      <c r="EL21" s="77"/>
      <c r="EM21" s="77"/>
      <c r="EN21" s="77"/>
      <c r="EO21" s="77"/>
      <c r="EP21" s="77"/>
      <c r="EQ21" s="77"/>
      <c r="ER21" s="77"/>
      <c r="ES21" s="77"/>
      <c r="ET21" s="77"/>
      <c r="EU21" s="77"/>
      <c r="EV21" s="77"/>
      <c r="EW21" s="77"/>
      <c r="EX21" s="77"/>
      <c r="EY21" s="77"/>
      <c r="EZ21" s="77"/>
      <c r="FA21" s="77"/>
      <c r="FB21" s="77"/>
      <c r="FC21" s="77"/>
      <c r="FD21" s="77"/>
      <c r="FE21" s="77"/>
      <c r="FF21" s="77"/>
      <c r="FG21" s="77"/>
      <c r="FH21" s="77"/>
      <c r="FI21" s="77"/>
      <c r="FJ21" s="77"/>
      <c r="FK21" s="77"/>
      <c r="FL21" s="77"/>
      <c r="FM21" s="77"/>
      <c r="FN21" s="77"/>
      <c r="FO21" s="77"/>
      <c r="FP21" s="77"/>
      <c r="FQ21" s="77"/>
      <c r="FR21" s="77"/>
      <c r="FS21" s="77"/>
      <c r="FT21" s="77"/>
      <c r="FU21" s="77"/>
      <c r="FV21" s="77"/>
      <c r="FW21" s="77"/>
      <c r="FX21" s="77"/>
      <c r="FY21" s="77"/>
      <c r="FZ21" s="77"/>
      <c r="GA21" s="77"/>
      <c r="GB21" s="77"/>
      <c r="GC21" s="77"/>
      <c r="GD21" s="77"/>
      <c r="GE21" s="77"/>
      <c r="GF21" s="77"/>
      <c r="GG21" s="77"/>
      <c r="GH21" s="77"/>
      <c r="GI21" s="77"/>
      <c r="GJ21" s="77"/>
      <c r="GK21" s="77"/>
      <c r="GL21" s="77"/>
      <c r="GM21" s="77"/>
      <c r="GN21" s="77"/>
      <c r="GO21" s="77"/>
      <c r="GP21" s="77"/>
      <c r="GQ21" s="77"/>
      <c r="GR21" s="77"/>
      <c r="GS21" s="77"/>
      <c r="GT21" s="77"/>
      <c r="GU21" s="77"/>
      <c r="GV21" s="77"/>
      <c r="GW21" s="77"/>
      <c r="GX21" s="77"/>
      <c r="GY21" s="77"/>
      <c r="GZ21" s="77"/>
      <c r="HA21" s="77"/>
      <c r="HB21" s="77"/>
      <c r="HC21" s="77"/>
      <c r="HD21" s="77"/>
      <c r="HE21" s="77"/>
      <c r="HF21" s="77"/>
      <c r="HG21" s="77"/>
      <c r="HH21" s="77"/>
      <c r="HI21" s="77"/>
      <c r="HJ21" s="77"/>
      <c r="HK21" s="77"/>
      <c r="HL21" s="77"/>
      <c r="HM21" s="77"/>
      <c r="HN21" s="77"/>
      <c r="HO21" s="77"/>
      <c r="HP21" s="77"/>
      <c r="HQ21" s="77"/>
      <c r="HR21" s="77"/>
      <c r="HS21" s="77"/>
      <c r="HT21" s="77"/>
      <c r="HU21" s="77"/>
      <c r="HV21" s="77"/>
      <c r="HW21" s="77"/>
      <c r="HX21" s="77"/>
      <c r="HY21" s="77"/>
      <c r="HZ21" s="77"/>
      <c r="IA21" s="77"/>
      <c r="IB21" s="77"/>
      <c r="IC21" s="77"/>
      <c r="ID21" s="77"/>
      <c r="IE21" s="77"/>
      <c r="IF21" s="77"/>
      <c r="IG21" s="77"/>
      <c r="IH21" s="77"/>
      <c r="II21" s="77"/>
      <c r="IJ21" s="77"/>
      <c r="IK21" s="77"/>
      <c r="IL21" s="77"/>
      <c r="IM21" s="77"/>
      <c r="IN21" s="77"/>
      <c r="IO21" s="77"/>
      <c r="IP21" s="77"/>
      <c r="IQ21" s="77"/>
    </row>
    <row r="22" s="80" customFormat="1" ht="30" customHeight="1" spans="1:251">
      <c r="A22" s="104"/>
      <c r="B22" s="100" t="s">
        <v>625</v>
      </c>
      <c r="C22" s="107" t="s">
        <v>626</v>
      </c>
      <c r="D22" s="102" t="s">
        <v>621</v>
      </c>
      <c r="E22" s="101" t="s">
        <v>627</v>
      </c>
      <c r="F22" s="102" t="s">
        <v>628</v>
      </c>
      <c r="G22" s="101" t="s">
        <v>629</v>
      </c>
      <c r="H22" s="108" t="s">
        <v>574</v>
      </c>
      <c r="I22" s="118"/>
      <c r="J22" s="119"/>
      <c r="K22" s="77"/>
      <c r="L22" s="77"/>
      <c r="M22" s="77"/>
      <c r="N22" s="77"/>
      <c r="O22" s="77"/>
      <c r="P22" s="77"/>
      <c r="Q22" s="77"/>
      <c r="R22" s="77"/>
      <c r="S22" s="77"/>
      <c r="T22" s="77"/>
      <c r="U22" s="77"/>
      <c r="V22" s="77"/>
      <c r="W22" s="77"/>
      <c r="X22" s="77"/>
      <c r="Y22" s="77"/>
      <c r="Z22" s="77"/>
      <c r="AA22" s="77"/>
      <c r="AB22" s="77"/>
      <c r="AC22" s="77"/>
      <c r="AD22" s="77"/>
      <c r="AE22" s="77"/>
      <c r="AF22" s="77"/>
      <c r="AG22" s="77"/>
      <c r="AH22" s="77"/>
      <c r="AI22" s="77"/>
      <c r="AJ22" s="77"/>
      <c r="AK22" s="77"/>
      <c r="AL22" s="77"/>
      <c r="AM22" s="77"/>
      <c r="AN22" s="77"/>
      <c r="AO22" s="77"/>
      <c r="AP22" s="77"/>
      <c r="AQ22" s="77"/>
      <c r="AR22" s="77"/>
      <c r="AS22" s="77"/>
      <c r="AT22" s="77"/>
      <c r="AU22" s="77"/>
      <c r="AV22" s="77"/>
      <c r="AW22" s="77"/>
      <c r="AX22" s="77"/>
      <c r="AY22" s="77"/>
      <c r="AZ22" s="77"/>
      <c r="BA22" s="77"/>
      <c r="BB22" s="77"/>
      <c r="BC22" s="77"/>
      <c r="BD22" s="77"/>
      <c r="BE22" s="77"/>
      <c r="BF22" s="77"/>
      <c r="BG22" s="77"/>
      <c r="BH22" s="77"/>
      <c r="BI22" s="77"/>
      <c r="BJ22" s="77"/>
      <c r="BK22" s="77"/>
      <c r="BL22" s="77"/>
      <c r="BM22" s="77"/>
      <c r="BN22" s="77"/>
      <c r="BO22" s="77"/>
      <c r="BP22" s="77"/>
      <c r="BQ22" s="77"/>
      <c r="BR22" s="77"/>
      <c r="BS22" s="77"/>
      <c r="BT22" s="77"/>
      <c r="BU22" s="77"/>
      <c r="BV22" s="77"/>
      <c r="BW22" s="77"/>
      <c r="BX22" s="77"/>
      <c r="BY22" s="77"/>
      <c r="BZ22" s="77"/>
      <c r="CA22" s="77"/>
      <c r="CB22" s="77"/>
      <c r="CC22" s="77"/>
      <c r="CD22" s="77"/>
      <c r="CE22" s="77"/>
      <c r="CF22" s="77"/>
      <c r="CG22" s="77"/>
      <c r="CH22" s="77"/>
      <c r="CI22" s="77"/>
      <c r="CJ22" s="77"/>
      <c r="CK22" s="77"/>
      <c r="CL22" s="77"/>
      <c r="CM22" s="77"/>
      <c r="CN22" s="77"/>
      <c r="CO22" s="77"/>
      <c r="CP22" s="77"/>
      <c r="CQ22" s="77"/>
      <c r="CR22" s="77"/>
      <c r="CS22" s="77"/>
      <c r="CT22" s="77"/>
      <c r="CU22" s="77"/>
      <c r="CV22" s="77"/>
      <c r="CW22" s="77"/>
      <c r="CX22" s="77"/>
      <c r="CY22" s="77"/>
      <c r="CZ22" s="77"/>
      <c r="DA22" s="77"/>
      <c r="DB22" s="77"/>
      <c r="DC22" s="77"/>
      <c r="DD22" s="77"/>
      <c r="DE22" s="77"/>
      <c r="DF22" s="77"/>
      <c r="DG22" s="77"/>
      <c r="DH22" s="77"/>
      <c r="DI22" s="77"/>
      <c r="DJ22" s="77"/>
      <c r="DK22" s="77"/>
      <c r="DL22" s="77"/>
      <c r="DM22" s="77"/>
      <c r="DN22" s="77"/>
      <c r="DO22" s="77"/>
      <c r="DP22" s="77"/>
      <c r="DQ22" s="77"/>
      <c r="DR22" s="77"/>
      <c r="DS22" s="77"/>
      <c r="DT22" s="77"/>
      <c r="DU22" s="77"/>
      <c r="DV22" s="77"/>
      <c r="DW22" s="77"/>
      <c r="DX22" s="77"/>
      <c r="DY22" s="77"/>
      <c r="DZ22" s="77"/>
      <c r="EA22" s="77"/>
      <c r="EB22" s="77"/>
      <c r="EC22" s="77"/>
      <c r="ED22" s="77"/>
      <c r="EE22" s="77"/>
      <c r="EF22" s="77"/>
      <c r="EG22" s="77"/>
      <c r="EH22" s="77"/>
      <c r="EI22" s="77"/>
      <c r="EJ22" s="77"/>
      <c r="EK22" s="77"/>
      <c r="EL22" s="77"/>
      <c r="EM22" s="77"/>
      <c r="EN22" s="77"/>
      <c r="EO22" s="77"/>
      <c r="EP22" s="77"/>
      <c r="EQ22" s="77"/>
      <c r="ER22" s="77"/>
      <c r="ES22" s="77"/>
      <c r="ET22" s="77"/>
      <c r="EU22" s="77"/>
      <c r="EV22" s="77"/>
      <c r="EW22" s="77"/>
      <c r="EX22" s="77"/>
      <c r="EY22" s="77"/>
      <c r="EZ22" s="77"/>
      <c r="FA22" s="77"/>
      <c r="FB22" s="77"/>
      <c r="FC22" s="77"/>
      <c r="FD22" s="77"/>
      <c r="FE22" s="77"/>
      <c r="FF22" s="77"/>
      <c r="FG22" s="77"/>
      <c r="FH22" s="77"/>
      <c r="FI22" s="77"/>
      <c r="FJ22" s="77"/>
      <c r="FK22" s="77"/>
      <c r="FL22" s="77"/>
      <c r="FM22" s="77"/>
      <c r="FN22" s="77"/>
      <c r="FO22" s="77"/>
      <c r="FP22" s="77"/>
      <c r="FQ22" s="77"/>
      <c r="FR22" s="77"/>
      <c r="FS22" s="77"/>
      <c r="FT22" s="77"/>
      <c r="FU22" s="77"/>
      <c r="FV22" s="77"/>
      <c r="FW22" s="77"/>
      <c r="FX22" s="77"/>
      <c r="FY22" s="77"/>
      <c r="FZ22" s="77"/>
      <c r="GA22" s="77"/>
      <c r="GB22" s="77"/>
      <c r="GC22" s="77"/>
      <c r="GD22" s="77"/>
      <c r="GE22" s="77"/>
      <c r="GF22" s="77"/>
      <c r="GG22" s="77"/>
      <c r="GH22" s="77"/>
      <c r="GI22" s="77"/>
      <c r="GJ22" s="77"/>
      <c r="GK22" s="77"/>
      <c r="GL22" s="77"/>
      <c r="GM22" s="77"/>
      <c r="GN22" s="77"/>
      <c r="GO22" s="77"/>
      <c r="GP22" s="77"/>
      <c r="GQ22" s="77"/>
      <c r="GR22" s="77"/>
      <c r="GS22" s="77"/>
      <c r="GT22" s="77"/>
      <c r="GU22" s="77"/>
      <c r="GV22" s="77"/>
      <c r="GW22" s="77"/>
      <c r="GX22" s="77"/>
      <c r="GY22" s="77"/>
      <c r="GZ22" s="77"/>
      <c r="HA22" s="77"/>
      <c r="HB22" s="77"/>
      <c r="HC22" s="77"/>
      <c r="HD22" s="77"/>
      <c r="HE22" s="77"/>
      <c r="HF22" s="77"/>
      <c r="HG22" s="77"/>
      <c r="HH22" s="77"/>
      <c r="HI22" s="77"/>
      <c r="HJ22" s="77"/>
      <c r="HK22" s="77"/>
      <c r="HL22" s="77"/>
      <c r="HM22" s="77"/>
      <c r="HN22" s="77"/>
      <c r="HO22" s="77"/>
      <c r="HP22" s="77"/>
      <c r="HQ22" s="77"/>
      <c r="HR22" s="77"/>
      <c r="HS22" s="77"/>
      <c r="HT22" s="77"/>
      <c r="HU22" s="77"/>
      <c r="HV22" s="77"/>
      <c r="HW22" s="77"/>
      <c r="HX22" s="77"/>
      <c r="HY22" s="77"/>
      <c r="HZ22" s="77"/>
      <c r="IA22" s="77"/>
      <c r="IB22" s="77"/>
      <c r="IC22" s="77"/>
      <c r="ID22" s="77"/>
      <c r="IE22" s="77"/>
      <c r="IF22" s="77"/>
      <c r="IG22" s="77"/>
      <c r="IH22" s="77"/>
      <c r="II22" s="77"/>
      <c r="IJ22" s="77"/>
      <c r="IK22" s="77"/>
      <c r="IL22" s="77"/>
      <c r="IM22" s="77"/>
      <c r="IN22" s="77"/>
      <c r="IO22" s="77"/>
      <c r="IP22" s="77"/>
      <c r="IQ22" s="77"/>
    </row>
    <row r="23" s="80" customFormat="1" ht="30" customHeight="1" spans="1:251">
      <c r="A23" s="104"/>
      <c r="B23" s="100" t="s">
        <v>630</v>
      </c>
      <c r="C23" s="102" t="s">
        <v>631</v>
      </c>
      <c r="D23" s="102" t="s">
        <v>621</v>
      </c>
      <c r="E23" s="101" t="s">
        <v>632</v>
      </c>
      <c r="F23" s="102" t="s">
        <v>608</v>
      </c>
      <c r="G23" s="101" t="s">
        <v>633</v>
      </c>
      <c r="H23" s="106" t="s">
        <v>574</v>
      </c>
      <c r="I23" s="116"/>
      <c r="J23" s="117"/>
      <c r="K23" s="77"/>
      <c r="L23" s="77"/>
      <c r="M23" s="77"/>
      <c r="N23" s="77"/>
      <c r="O23" s="77"/>
      <c r="P23" s="77"/>
      <c r="Q23" s="77"/>
      <c r="R23" s="77"/>
      <c r="S23" s="77"/>
      <c r="T23" s="77"/>
      <c r="U23" s="77"/>
      <c r="V23" s="77"/>
      <c r="W23" s="77"/>
      <c r="X23" s="77"/>
      <c r="Y23" s="77"/>
      <c r="Z23" s="77"/>
      <c r="AA23" s="77"/>
      <c r="AB23" s="77"/>
      <c r="AC23" s="77"/>
      <c r="AD23" s="77"/>
      <c r="AE23" s="77"/>
      <c r="AF23" s="77"/>
      <c r="AG23" s="77"/>
      <c r="AH23" s="77"/>
      <c r="AI23" s="77"/>
      <c r="AJ23" s="77"/>
      <c r="AK23" s="77"/>
      <c r="AL23" s="77"/>
      <c r="AM23" s="77"/>
      <c r="AN23" s="77"/>
      <c r="AO23" s="77"/>
      <c r="AP23" s="77"/>
      <c r="AQ23" s="77"/>
      <c r="AR23" s="77"/>
      <c r="AS23" s="77"/>
      <c r="AT23" s="77"/>
      <c r="AU23" s="77"/>
      <c r="AV23" s="77"/>
      <c r="AW23" s="77"/>
      <c r="AX23" s="77"/>
      <c r="AY23" s="77"/>
      <c r="AZ23" s="77"/>
      <c r="BA23" s="77"/>
      <c r="BB23" s="77"/>
      <c r="BC23" s="77"/>
      <c r="BD23" s="77"/>
      <c r="BE23" s="77"/>
      <c r="BF23" s="77"/>
      <c r="BG23" s="77"/>
      <c r="BH23" s="77"/>
      <c r="BI23" s="77"/>
      <c r="BJ23" s="77"/>
      <c r="BK23" s="77"/>
      <c r="BL23" s="77"/>
      <c r="BM23" s="77"/>
      <c r="BN23" s="77"/>
      <c r="BO23" s="77"/>
      <c r="BP23" s="77"/>
      <c r="BQ23" s="77"/>
      <c r="BR23" s="77"/>
      <c r="BS23" s="77"/>
      <c r="BT23" s="77"/>
      <c r="BU23" s="77"/>
      <c r="BV23" s="77"/>
      <c r="BW23" s="77"/>
      <c r="BX23" s="77"/>
      <c r="BY23" s="77"/>
      <c r="BZ23" s="77"/>
      <c r="CA23" s="77"/>
      <c r="CB23" s="77"/>
      <c r="CC23" s="77"/>
      <c r="CD23" s="77"/>
      <c r="CE23" s="77"/>
      <c r="CF23" s="77"/>
      <c r="CG23" s="77"/>
      <c r="CH23" s="77"/>
      <c r="CI23" s="77"/>
      <c r="CJ23" s="77"/>
      <c r="CK23" s="77"/>
      <c r="CL23" s="77"/>
      <c r="CM23" s="77"/>
      <c r="CN23" s="77"/>
      <c r="CO23" s="77"/>
      <c r="CP23" s="77"/>
      <c r="CQ23" s="77"/>
      <c r="CR23" s="77"/>
      <c r="CS23" s="77"/>
      <c r="CT23" s="77"/>
      <c r="CU23" s="77"/>
      <c r="CV23" s="77"/>
      <c r="CW23" s="77"/>
      <c r="CX23" s="77"/>
      <c r="CY23" s="77"/>
      <c r="CZ23" s="77"/>
      <c r="DA23" s="77"/>
      <c r="DB23" s="77"/>
      <c r="DC23" s="77"/>
      <c r="DD23" s="77"/>
      <c r="DE23" s="77"/>
      <c r="DF23" s="77"/>
      <c r="DG23" s="77"/>
      <c r="DH23" s="77"/>
      <c r="DI23" s="77"/>
      <c r="DJ23" s="77"/>
      <c r="DK23" s="77"/>
      <c r="DL23" s="77"/>
      <c r="DM23" s="77"/>
      <c r="DN23" s="77"/>
      <c r="DO23" s="77"/>
      <c r="DP23" s="77"/>
      <c r="DQ23" s="77"/>
      <c r="DR23" s="77"/>
      <c r="DS23" s="77"/>
      <c r="DT23" s="77"/>
      <c r="DU23" s="77"/>
      <c r="DV23" s="77"/>
      <c r="DW23" s="77"/>
      <c r="DX23" s="77"/>
      <c r="DY23" s="77"/>
      <c r="DZ23" s="77"/>
      <c r="EA23" s="77"/>
      <c r="EB23" s="77"/>
      <c r="EC23" s="77"/>
      <c r="ED23" s="77"/>
      <c r="EE23" s="77"/>
      <c r="EF23" s="77"/>
      <c r="EG23" s="77"/>
      <c r="EH23" s="77"/>
      <c r="EI23" s="77"/>
      <c r="EJ23" s="77"/>
      <c r="EK23" s="77"/>
      <c r="EL23" s="77"/>
      <c r="EM23" s="77"/>
      <c r="EN23" s="77"/>
      <c r="EO23" s="77"/>
      <c r="EP23" s="77"/>
      <c r="EQ23" s="77"/>
      <c r="ER23" s="77"/>
      <c r="ES23" s="77"/>
      <c r="ET23" s="77"/>
      <c r="EU23" s="77"/>
      <c r="EV23" s="77"/>
      <c r="EW23" s="77"/>
      <c r="EX23" s="77"/>
      <c r="EY23" s="77"/>
      <c r="EZ23" s="77"/>
      <c r="FA23" s="77"/>
      <c r="FB23" s="77"/>
      <c r="FC23" s="77"/>
      <c r="FD23" s="77"/>
      <c r="FE23" s="77"/>
      <c r="FF23" s="77"/>
      <c r="FG23" s="77"/>
      <c r="FH23" s="77"/>
      <c r="FI23" s="77"/>
      <c r="FJ23" s="77"/>
      <c r="FK23" s="77"/>
      <c r="FL23" s="77"/>
      <c r="FM23" s="77"/>
      <c r="FN23" s="77"/>
      <c r="FO23" s="77"/>
      <c r="FP23" s="77"/>
      <c r="FQ23" s="77"/>
      <c r="FR23" s="77"/>
      <c r="FS23" s="77"/>
      <c r="FT23" s="77"/>
      <c r="FU23" s="77"/>
      <c r="FV23" s="77"/>
      <c r="FW23" s="77"/>
      <c r="FX23" s="77"/>
      <c r="FY23" s="77"/>
      <c r="FZ23" s="77"/>
      <c r="GA23" s="77"/>
      <c r="GB23" s="77"/>
      <c r="GC23" s="77"/>
      <c r="GD23" s="77"/>
      <c r="GE23" s="77"/>
      <c r="GF23" s="77"/>
      <c r="GG23" s="77"/>
      <c r="GH23" s="77"/>
      <c r="GI23" s="77"/>
      <c r="GJ23" s="77"/>
      <c r="GK23" s="77"/>
      <c r="GL23" s="77"/>
      <c r="GM23" s="77"/>
      <c r="GN23" s="77"/>
      <c r="GO23" s="77"/>
      <c r="GP23" s="77"/>
      <c r="GQ23" s="77"/>
      <c r="GR23" s="77"/>
      <c r="GS23" s="77"/>
      <c r="GT23" s="77"/>
      <c r="GU23" s="77"/>
      <c r="GV23" s="77"/>
      <c r="GW23" s="77"/>
      <c r="GX23" s="77"/>
      <c r="GY23" s="77"/>
      <c r="GZ23" s="77"/>
      <c r="HA23" s="77"/>
      <c r="HB23" s="77"/>
      <c r="HC23" s="77"/>
      <c r="HD23" s="77"/>
      <c r="HE23" s="77"/>
      <c r="HF23" s="77"/>
      <c r="HG23" s="77"/>
      <c r="HH23" s="77"/>
      <c r="HI23" s="77"/>
      <c r="HJ23" s="77"/>
      <c r="HK23" s="77"/>
      <c r="HL23" s="77"/>
      <c r="HM23" s="77"/>
      <c r="HN23" s="77"/>
      <c r="HO23" s="77"/>
      <c r="HP23" s="77"/>
      <c r="HQ23" s="77"/>
      <c r="HR23" s="77"/>
      <c r="HS23" s="77"/>
      <c r="HT23" s="77"/>
      <c r="HU23" s="77"/>
      <c r="HV23" s="77"/>
      <c r="HW23" s="77"/>
      <c r="HX23" s="77"/>
      <c r="HY23" s="77"/>
      <c r="HZ23" s="77"/>
      <c r="IA23" s="77"/>
      <c r="IB23" s="77"/>
      <c r="IC23" s="77"/>
      <c r="ID23" s="77"/>
      <c r="IE23" s="77"/>
      <c r="IF23" s="77"/>
      <c r="IG23" s="77"/>
      <c r="IH23" s="77"/>
      <c r="II23" s="77"/>
      <c r="IJ23" s="77"/>
      <c r="IK23" s="77"/>
      <c r="IL23" s="77"/>
      <c r="IM23" s="77"/>
      <c r="IN23" s="77"/>
      <c r="IO23" s="77"/>
      <c r="IP23" s="77"/>
      <c r="IQ23" s="77"/>
    </row>
    <row r="24" s="80" customFormat="1" ht="30" customHeight="1" spans="1:251">
      <c r="A24" s="103"/>
      <c r="B24" s="100" t="s">
        <v>634</v>
      </c>
      <c r="C24" s="102" t="s">
        <v>635</v>
      </c>
      <c r="D24" s="102" t="s">
        <v>621</v>
      </c>
      <c r="E24" s="101">
        <v>90</v>
      </c>
      <c r="F24" s="102" t="s">
        <v>618</v>
      </c>
      <c r="G24" s="101" t="s">
        <v>636</v>
      </c>
      <c r="H24" s="108" t="s">
        <v>574</v>
      </c>
      <c r="I24" s="118"/>
      <c r="J24" s="119"/>
      <c r="K24" s="77"/>
      <c r="L24" s="77"/>
      <c r="M24" s="77"/>
      <c r="N24" s="77"/>
      <c r="O24" s="77"/>
      <c r="P24" s="77"/>
      <c r="Q24" s="77"/>
      <c r="R24" s="77"/>
      <c r="S24" s="77"/>
      <c r="T24" s="77"/>
      <c r="U24" s="77"/>
      <c r="V24" s="77"/>
      <c r="W24" s="77"/>
      <c r="X24" s="77"/>
      <c r="Y24" s="77"/>
      <c r="Z24" s="77"/>
      <c r="AA24" s="77"/>
      <c r="AB24" s="77"/>
      <c r="AC24" s="77"/>
      <c r="AD24" s="77"/>
      <c r="AE24" s="77"/>
      <c r="AF24" s="77"/>
      <c r="AG24" s="77"/>
      <c r="AH24" s="77"/>
      <c r="AI24" s="77"/>
      <c r="AJ24" s="77"/>
      <c r="AK24" s="77"/>
      <c r="AL24" s="77"/>
      <c r="AM24" s="77"/>
      <c r="AN24" s="77"/>
      <c r="AO24" s="77"/>
      <c r="AP24" s="77"/>
      <c r="AQ24" s="77"/>
      <c r="AR24" s="77"/>
      <c r="AS24" s="77"/>
      <c r="AT24" s="77"/>
      <c r="AU24" s="77"/>
      <c r="AV24" s="77"/>
      <c r="AW24" s="77"/>
      <c r="AX24" s="77"/>
      <c r="AY24" s="77"/>
      <c r="AZ24" s="77"/>
      <c r="BA24" s="77"/>
      <c r="BB24" s="77"/>
      <c r="BC24" s="77"/>
      <c r="BD24" s="77"/>
      <c r="BE24" s="77"/>
      <c r="BF24" s="77"/>
      <c r="BG24" s="77"/>
      <c r="BH24" s="77"/>
      <c r="BI24" s="77"/>
      <c r="BJ24" s="77"/>
      <c r="BK24" s="77"/>
      <c r="BL24" s="77"/>
      <c r="BM24" s="77"/>
      <c r="BN24" s="77"/>
      <c r="BO24" s="77"/>
      <c r="BP24" s="77"/>
      <c r="BQ24" s="77"/>
      <c r="BR24" s="77"/>
      <c r="BS24" s="77"/>
      <c r="BT24" s="77"/>
      <c r="BU24" s="77"/>
      <c r="BV24" s="77"/>
      <c r="BW24" s="77"/>
      <c r="BX24" s="77"/>
      <c r="BY24" s="77"/>
      <c r="BZ24" s="77"/>
      <c r="CA24" s="77"/>
      <c r="CB24" s="77"/>
      <c r="CC24" s="77"/>
      <c r="CD24" s="77"/>
      <c r="CE24" s="77"/>
      <c r="CF24" s="77"/>
      <c r="CG24" s="77"/>
      <c r="CH24" s="77"/>
      <c r="CI24" s="77"/>
      <c r="CJ24" s="77"/>
      <c r="CK24" s="77"/>
      <c r="CL24" s="77"/>
      <c r="CM24" s="77"/>
      <c r="CN24" s="77"/>
      <c r="CO24" s="77"/>
      <c r="CP24" s="77"/>
      <c r="CQ24" s="77"/>
      <c r="CR24" s="77"/>
      <c r="CS24" s="77"/>
      <c r="CT24" s="77"/>
      <c r="CU24" s="77"/>
      <c r="CV24" s="77"/>
      <c r="CW24" s="77"/>
      <c r="CX24" s="77"/>
      <c r="CY24" s="77"/>
      <c r="CZ24" s="77"/>
      <c r="DA24" s="77"/>
      <c r="DB24" s="77"/>
      <c r="DC24" s="77"/>
      <c r="DD24" s="77"/>
      <c r="DE24" s="77"/>
      <c r="DF24" s="77"/>
      <c r="DG24" s="77"/>
      <c r="DH24" s="77"/>
      <c r="DI24" s="77"/>
      <c r="DJ24" s="77"/>
      <c r="DK24" s="77"/>
      <c r="DL24" s="77"/>
      <c r="DM24" s="77"/>
      <c r="DN24" s="77"/>
      <c r="DO24" s="77"/>
      <c r="DP24" s="77"/>
      <c r="DQ24" s="77"/>
      <c r="DR24" s="77"/>
      <c r="DS24" s="77"/>
      <c r="DT24" s="77"/>
      <c r="DU24" s="77"/>
      <c r="DV24" s="77"/>
      <c r="DW24" s="77"/>
      <c r="DX24" s="77"/>
      <c r="DY24" s="77"/>
      <c r="DZ24" s="77"/>
      <c r="EA24" s="77"/>
      <c r="EB24" s="77"/>
      <c r="EC24" s="77"/>
      <c r="ED24" s="77"/>
      <c r="EE24" s="77"/>
      <c r="EF24" s="77"/>
      <c r="EG24" s="77"/>
      <c r="EH24" s="77"/>
      <c r="EI24" s="77"/>
      <c r="EJ24" s="77"/>
      <c r="EK24" s="77"/>
      <c r="EL24" s="77"/>
      <c r="EM24" s="77"/>
      <c r="EN24" s="77"/>
      <c r="EO24" s="77"/>
      <c r="EP24" s="77"/>
      <c r="EQ24" s="77"/>
      <c r="ER24" s="77"/>
      <c r="ES24" s="77"/>
      <c r="ET24" s="77"/>
      <c r="EU24" s="77"/>
      <c r="EV24" s="77"/>
      <c r="EW24" s="77"/>
      <c r="EX24" s="77"/>
      <c r="EY24" s="77"/>
      <c r="EZ24" s="77"/>
      <c r="FA24" s="77"/>
      <c r="FB24" s="77"/>
      <c r="FC24" s="77"/>
      <c r="FD24" s="77"/>
      <c r="FE24" s="77"/>
      <c r="FF24" s="77"/>
      <c r="FG24" s="77"/>
      <c r="FH24" s="77"/>
      <c r="FI24" s="77"/>
      <c r="FJ24" s="77"/>
      <c r="FK24" s="77"/>
      <c r="FL24" s="77"/>
      <c r="FM24" s="77"/>
      <c r="FN24" s="77"/>
      <c r="FO24" s="77"/>
      <c r="FP24" s="77"/>
      <c r="FQ24" s="77"/>
      <c r="FR24" s="77"/>
      <c r="FS24" s="77"/>
      <c r="FT24" s="77"/>
      <c r="FU24" s="77"/>
      <c r="FV24" s="77"/>
      <c r="FW24" s="77"/>
      <c r="FX24" s="77"/>
      <c r="FY24" s="77"/>
      <c r="FZ24" s="77"/>
      <c r="GA24" s="77"/>
      <c r="GB24" s="77"/>
      <c r="GC24" s="77"/>
      <c r="GD24" s="77"/>
      <c r="GE24" s="77"/>
      <c r="GF24" s="77"/>
      <c r="GG24" s="77"/>
      <c r="GH24" s="77"/>
      <c r="GI24" s="77"/>
      <c r="GJ24" s="77"/>
      <c r="GK24" s="77"/>
      <c r="GL24" s="77"/>
      <c r="GM24" s="77"/>
      <c r="GN24" s="77"/>
      <c r="GO24" s="77"/>
      <c r="GP24" s="77"/>
      <c r="GQ24" s="77"/>
      <c r="GR24" s="77"/>
      <c r="GS24" s="77"/>
      <c r="GT24" s="77"/>
      <c r="GU24" s="77"/>
      <c r="GV24" s="77"/>
      <c r="GW24" s="77"/>
      <c r="GX24" s="77"/>
      <c r="GY24" s="77"/>
      <c r="GZ24" s="77"/>
      <c r="HA24" s="77"/>
      <c r="HB24" s="77"/>
      <c r="HC24" s="77"/>
      <c r="HD24" s="77"/>
      <c r="HE24" s="77"/>
      <c r="HF24" s="77"/>
      <c r="HG24" s="77"/>
      <c r="HH24" s="77"/>
      <c r="HI24" s="77"/>
      <c r="HJ24" s="77"/>
      <c r="HK24" s="77"/>
      <c r="HL24" s="77"/>
      <c r="HM24" s="77"/>
      <c r="HN24" s="77"/>
      <c r="HO24" s="77"/>
      <c r="HP24" s="77"/>
      <c r="HQ24" s="77"/>
      <c r="HR24" s="77"/>
      <c r="HS24" s="77"/>
      <c r="HT24" s="77"/>
      <c r="HU24" s="77"/>
      <c r="HV24" s="77"/>
      <c r="HW24" s="77"/>
      <c r="HX24" s="77"/>
      <c r="HY24" s="77"/>
      <c r="HZ24" s="77"/>
      <c r="IA24" s="77"/>
      <c r="IB24" s="77"/>
      <c r="IC24" s="77"/>
      <c r="ID24" s="77"/>
      <c r="IE24" s="77"/>
      <c r="IF24" s="77"/>
      <c r="IG24" s="77"/>
      <c r="IH24" s="77"/>
      <c r="II24" s="77"/>
      <c r="IJ24" s="77"/>
      <c r="IK24" s="77"/>
      <c r="IL24" s="77"/>
      <c r="IM24" s="77"/>
      <c r="IN24" s="77"/>
      <c r="IO24" s="77"/>
      <c r="IP24" s="77"/>
      <c r="IQ24" s="77"/>
    </row>
    <row r="25" s="80" customFormat="1" ht="30" customHeight="1" spans="1:251">
      <c r="A25" s="100" t="s">
        <v>637</v>
      </c>
      <c r="B25" s="100" t="s">
        <v>638</v>
      </c>
      <c r="C25" s="102" t="s">
        <v>639</v>
      </c>
      <c r="D25" s="102" t="s">
        <v>621</v>
      </c>
      <c r="E25" s="101">
        <v>90</v>
      </c>
      <c r="F25" s="102" t="s">
        <v>618</v>
      </c>
      <c r="G25" s="101" t="s">
        <v>640</v>
      </c>
      <c r="H25" s="106" t="s">
        <v>574</v>
      </c>
      <c r="I25" s="116"/>
      <c r="J25" s="117"/>
      <c r="K25" s="77"/>
      <c r="L25" s="77"/>
      <c r="M25" s="77"/>
      <c r="N25" s="77"/>
      <c r="O25" s="77"/>
      <c r="P25" s="77"/>
      <c r="Q25" s="77"/>
      <c r="R25" s="77"/>
      <c r="S25" s="77"/>
      <c r="T25" s="77"/>
      <c r="U25" s="77"/>
      <c r="V25" s="77"/>
      <c r="W25" s="77"/>
      <c r="X25" s="77"/>
      <c r="Y25" s="77"/>
      <c r="Z25" s="77"/>
      <c r="AA25" s="77"/>
      <c r="AB25" s="77"/>
      <c r="AC25" s="77"/>
      <c r="AD25" s="77"/>
      <c r="AE25" s="77"/>
      <c r="AF25" s="77"/>
      <c r="AG25" s="77"/>
      <c r="AH25" s="77"/>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c r="BI25" s="77"/>
      <c r="BJ25" s="77"/>
      <c r="BK25" s="77"/>
      <c r="BL25" s="77"/>
      <c r="BM25" s="77"/>
      <c r="BN25" s="77"/>
      <c r="BO25" s="77"/>
      <c r="BP25" s="77"/>
      <c r="BQ25" s="77"/>
      <c r="BR25" s="77"/>
      <c r="BS25" s="77"/>
      <c r="BT25" s="77"/>
      <c r="BU25" s="77"/>
      <c r="BV25" s="77"/>
      <c r="BW25" s="77"/>
      <c r="BX25" s="77"/>
      <c r="BY25" s="77"/>
      <c r="BZ25" s="77"/>
      <c r="CA25" s="77"/>
      <c r="CB25" s="77"/>
      <c r="CC25" s="77"/>
      <c r="CD25" s="77"/>
      <c r="CE25" s="77"/>
      <c r="CF25" s="77"/>
      <c r="CG25" s="77"/>
      <c r="CH25" s="77"/>
      <c r="CI25" s="77"/>
      <c r="CJ25" s="77"/>
      <c r="CK25" s="77"/>
      <c r="CL25" s="77"/>
      <c r="CM25" s="77"/>
      <c r="CN25" s="77"/>
      <c r="CO25" s="77"/>
      <c r="CP25" s="77"/>
      <c r="CQ25" s="77"/>
      <c r="CR25" s="77"/>
      <c r="CS25" s="77"/>
      <c r="CT25" s="77"/>
      <c r="CU25" s="77"/>
      <c r="CV25" s="77"/>
      <c r="CW25" s="77"/>
      <c r="CX25" s="77"/>
      <c r="CY25" s="77"/>
      <c r="CZ25" s="77"/>
      <c r="DA25" s="77"/>
      <c r="DB25" s="77"/>
      <c r="DC25" s="77"/>
      <c r="DD25" s="77"/>
      <c r="DE25" s="77"/>
      <c r="DF25" s="77"/>
      <c r="DG25" s="77"/>
      <c r="DH25" s="77"/>
      <c r="DI25" s="77"/>
      <c r="DJ25" s="77"/>
      <c r="DK25" s="77"/>
      <c r="DL25" s="77"/>
      <c r="DM25" s="77"/>
      <c r="DN25" s="77"/>
      <c r="DO25" s="77"/>
      <c r="DP25" s="77"/>
      <c r="DQ25" s="77"/>
      <c r="DR25" s="77"/>
      <c r="DS25" s="77"/>
      <c r="DT25" s="77"/>
      <c r="DU25" s="77"/>
      <c r="DV25" s="77"/>
      <c r="DW25" s="77"/>
      <c r="DX25" s="77"/>
      <c r="DY25" s="77"/>
      <c r="DZ25" s="77"/>
      <c r="EA25" s="77"/>
      <c r="EB25" s="77"/>
      <c r="EC25" s="77"/>
      <c r="ED25" s="77"/>
      <c r="EE25" s="77"/>
      <c r="EF25" s="77"/>
      <c r="EG25" s="77"/>
      <c r="EH25" s="77"/>
      <c r="EI25" s="77"/>
      <c r="EJ25" s="77"/>
      <c r="EK25" s="77"/>
      <c r="EL25" s="77"/>
      <c r="EM25" s="77"/>
      <c r="EN25" s="77"/>
      <c r="EO25" s="77"/>
      <c r="EP25" s="77"/>
      <c r="EQ25" s="77"/>
      <c r="ER25" s="77"/>
      <c r="ES25" s="77"/>
      <c r="ET25" s="77"/>
      <c r="EU25" s="77"/>
      <c r="EV25" s="77"/>
      <c r="EW25" s="77"/>
      <c r="EX25" s="77"/>
      <c r="EY25" s="77"/>
      <c r="EZ25" s="77"/>
      <c r="FA25" s="77"/>
      <c r="FB25" s="77"/>
      <c r="FC25" s="77"/>
      <c r="FD25" s="77"/>
      <c r="FE25" s="77"/>
      <c r="FF25" s="77"/>
      <c r="FG25" s="77"/>
      <c r="FH25" s="77"/>
      <c r="FI25" s="77"/>
      <c r="FJ25" s="77"/>
      <c r="FK25" s="77"/>
      <c r="FL25" s="77"/>
      <c r="FM25" s="77"/>
      <c r="FN25" s="77"/>
      <c r="FO25" s="77"/>
      <c r="FP25" s="77"/>
      <c r="FQ25" s="77"/>
      <c r="FR25" s="77"/>
      <c r="FS25" s="77"/>
      <c r="FT25" s="77"/>
      <c r="FU25" s="77"/>
      <c r="FV25" s="77"/>
      <c r="FW25" s="77"/>
      <c r="FX25" s="77"/>
      <c r="FY25" s="77"/>
      <c r="FZ25" s="77"/>
      <c r="GA25" s="77"/>
      <c r="GB25" s="77"/>
      <c r="GC25" s="77"/>
      <c r="GD25" s="77"/>
      <c r="GE25" s="77"/>
      <c r="GF25" s="77"/>
      <c r="GG25" s="77"/>
      <c r="GH25" s="77"/>
      <c r="GI25" s="77"/>
      <c r="GJ25" s="77"/>
      <c r="GK25" s="77"/>
      <c r="GL25" s="77"/>
      <c r="GM25" s="77"/>
      <c r="GN25" s="77"/>
      <c r="GO25" s="77"/>
      <c r="GP25" s="77"/>
      <c r="GQ25" s="77"/>
      <c r="GR25" s="77"/>
      <c r="GS25" s="77"/>
      <c r="GT25" s="77"/>
      <c r="GU25" s="77"/>
      <c r="GV25" s="77"/>
      <c r="GW25" s="77"/>
      <c r="GX25" s="77"/>
      <c r="GY25" s="77"/>
      <c r="GZ25" s="77"/>
      <c r="HA25" s="77"/>
      <c r="HB25" s="77"/>
      <c r="HC25" s="77"/>
      <c r="HD25" s="77"/>
      <c r="HE25" s="77"/>
      <c r="HF25" s="77"/>
      <c r="HG25" s="77"/>
      <c r="HH25" s="77"/>
      <c r="HI25" s="77"/>
      <c r="HJ25" s="77"/>
      <c r="HK25" s="77"/>
      <c r="HL25" s="77"/>
      <c r="HM25" s="77"/>
      <c r="HN25" s="77"/>
      <c r="HO25" s="77"/>
      <c r="HP25" s="77"/>
      <c r="HQ25" s="77"/>
      <c r="HR25" s="77"/>
      <c r="HS25" s="77"/>
      <c r="HT25" s="77"/>
      <c r="HU25" s="77"/>
      <c r="HV25" s="77"/>
      <c r="HW25" s="77"/>
      <c r="HX25" s="77"/>
      <c r="HY25" s="77"/>
      <c r="HZ25" s="77"/>
      <c r="IA25" s="77"/>
      <c r="IB25" s="77"/>
      <c r="IC25" s="77"/>
      <c r="ID25" s="77"/>
      <c r="IE25" s="77"/>
      <c r="IF25" s="77"/>
      <c r="IG25" s="77"/>
      <c r="IH25" s="77"/>
      <c r="II25" s="77"/>
      <c r="IJ25" s="77"/>
      <c r="IK25" s="77"/>
      <c r="IL25" s="77"/>
      <c r="IM25" s="77"/>
      <c r="IN25" s="77"/>
      <c r="IO25" s="77"/>
      <c r="IP25" s="77"/>
      <c r="IQ25" s="77"/>
    </row>
    <row r="26" s="77" customFormat="1" ht="60" customHeight="1" spans="1:10">
      <c r="A26" s="21" t="s">
        <v>641</v>
      </c>
      <c r="B26" s="21" t="s">
        <v>574</v>
      </c>
      <c r="C26" s="109"/>
      <c r="D26" s="21"/>
      <c r="E26" s="21"/>
      <c r="F26" s="21"/>
      <c r="G26" s="21"/>
      <c r="H26" s="21"/>
      <c r="I26" s="21"/>
      <c r="J26" s="21"/>
    </row>
  </sheetData>
  <mergeCells count="29">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B26:J26"/>
    <mergeCell ref="A17:A18"/>
    <mergeCell ref="A19:A24"/>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A13" sqref="A13:L13"/>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644</v>
      </c>
      <c r="D3" s="6"/>
      <c r="E3" s="6"/>
      <c r="F3" s="6"/>
      <c r="G3" s="6"/>
      <c r="H3" s="6"/>
      <c r="I3" s="6"/>
      <c r="J3" s="6"/>
      <c r="K3" s="6"/>
      <c r="L3" s="6"/>
    </row>
    <row r="4" s="2" customFormat="1" ht="30" customHeight="1" spans="1:12">
      <c r="A4" s="5" t="s">
        <v>645</v>
      </c>
      <c r="B4" s="5"/>
      <c r="C4" s="6" t="s">
        <v>646</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80000</v>
      </c>
      <c r="E6" s="10"/>
      <c r="F6" s="10">
        <v>80000</v>
      </c>
      <c r="G6" s="10"/>
      <c r="H6" s="74">
        <v>80000</v>
      </c>
      <c r="I6" s="31">
        <v>10</v>
      </c>
      <c r="J6" s="32">
        <v>1</v>
      </c>
      <c r="K6" s="33">
        <v>10</v>
      </c>
      <c r="L6" s="75" t="s">
        <v>5</v>
      </c>
    </row>
    <row r="7" s="2" customFormat="1" ht="30" customHeight="1" spans="1:12">
      <c r="A7" s="8"/>
      <c r="B7" s="8"/>
      <c r="C7" s="8" t="s">
        <v>588</v>
      </c>
      <c r="D7" s="10">
        <v>80000</v>
      </c>
      <c r="E7" s="10"/>
      <c r="F7" s="10">
        <v>80000</v>
      </c>
      <c r="G7" s="10"/>
      <c r="H7" s="74">
        <v>80000</v>
      </c>
      <c r="I7" s="8"/>
      <c r="J7" s="34"/>
      <c r="K7" s="5"/>
      <c r="L7" s="75"/>
    </row>
    <row r="8" s="2" customFormat="1" ht="30" customHeight="1" spans="1:12">
      <c r="A8" s="8"/>
      <c r="B8" s="8"/>
      <c r="C8" s="9" t="s">
        <v>654</v>
      </c>
      <c r="D8" s="10">
        <v>0</v>
      </c>
      <c r="E8" s="10"/>
      <c r="F8" s="10" t="s">
        <v>5</v>
      </c>
      <c r="G8" s="10"/>
      <c r="H8" s="10" t="s">
        <v>5</v>
      </c>
      <c r="I8" s="8"/>
      <c r="J8" s="34">
        <v>0</v>
      </c>
      <c r="K8" s="5"/>
      <c r="L8" s="75"/>
    </row>
    <row r="9" s="2" customFormat="1" ht="30" customHeight="1" spans="1:12">
      <c r="A9" s="8"/>
      <c r="B9" s="8"/>
      <c r="C9" s="5" t="s">
        <v>655</v>
      </c>
      <c r="D9" s="10">
        <v>0</v>
      </c>
      <c r="E9" s="10"/>
      <c r="F9" s="10" t="s">
        <v>5</v>
      </c>
      <c r="G9" s="10"/>
      <c r="H9" s="10" t="s">
        <v>5</v>
      </c>
      <c r="I9" s="8"/>
      <c r="J9" s="34">
        <v>0</v>
      </c>
      <c r="K9" s="5"/>
      <c r="L9" s="75"/>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659</v>
      </c>
      <c r="C11" s="12"/>
      <c r="D11" s="12"/>
      <c r="E11" s="12"/>
      <c r="F11" s="12"/>
      <c r="G11" s="12"/>
      <c r="H11" s="11" t="s">
        <v>660</v>
      </c>
      <c r="I11" s="11"/>
      <c r="J11" s="11"/>
      <c r="K11" s="11"/>
      <c r="L11" s="11"/>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1"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20" t="s">
        <v>603</v>
      </c>
      <c r="B16" s="20"/>
      <c r="C16" s="20" t="s">
        <v>604</v>
      </c>
      <c r="D16" s="20" t="s">
        <v>665</v>
      </c>
      <c r="E16" s="20" t="s">
        <v>606</v>
      </c>
      <c r="F16" s="20" t="s">
        <v>41</v>
      </c>
      <c r="G16" s="20" t="s">
        <v>608</v>
      </c>
      <c r="H16" s="20" t="s">
        <v>666</v>
      </c>
      <c r="I16" s="76">
        <v>10</v>
      </c>
      <c r="J16" s="76">
        <v>10</v>
      </c>
      <c r="K16" s="21" t="s">
        <v>574</v>
      </c>
      <c r="L16" s="21"/>
    </row>
    <row r="17" s="1" customFormat="1" ht="38" customHeight="1" spans="1:12">
      <c r="A17" s="20"/>
      <c r="B17" s="45"/>
      <c r="C17" s="20" t="s">
        <v>610</v>
      </c>
      <c r="D17" s="20" t="s">
        <v>667</v>
      </c>
      <c r="E17" s="20" t="s">
        <v>606</v>
      </c>
      <c r="F17" s="20" t="s">
        <v>668</v>
      </c>
      <c r="G17" s="20" t="s">
        <v>618</v>
      </c>
      <c r="H17" s="20" t="s">
        <v>669</v>
      </c>
      <c r="I17" s="76">
        <v>20</v>
      </c>
      <c r="J17" s="76">
        <v>20</v>
      </c>
      <c r="K17" s="21" t="s">
        <v>574</v>
      </c>
      <c r="L17" s="21"/>
    </row>
    <row r="18" s="1" customFormat="1" ht="38" customHeight="1" spans="1:12">
      <c r="A18" s="46"/>
      <c r="B18" s="65"/>
      <c r="C18" s="20" t="s">
        <v>619</v>
      </c>
      <c r="D18" s="21" t="s">
        <v>670</v>
      </c>
      <c r="E18" s="20" t="s">
        <v>606</v>
      </c>
      <c r="F18" s="20" t="s">
        <v>41</v>
      </c>
      <c r="G18" s="20" t="s">
        <v>671</v>
      </c>
      <c r="H18" s="20" t="s">
        <v>672</v>
      </c>
      <c r="I18" s="76">
        <v>20</v>
      </c>
      <c r="J18" s="76">
        <v>20</v>
      </c>
      <c r="K18" s="21" t="s">
        <v>574</v>
      </c>
      <c r="L18" s="21"/>
    </row>
    <row r="19" s="1" customFormat="1" ht="38" customHeight="1" spans="1:12">
      <c r="A19" s="70" t="s">
        <v>673</v>
      </c>
      <c r="B19" s="71"/>
      <c r="C19" s="50" t="s">
        <v>615</v>
      </c>
      <c r="D19" s="20"/>
      <c r="E19" s="20" t="s">
        <v>606</v>
      </c>
      <c r="F19" s="20" t="s">
        <v>668</v>
      </c>
      <c r="G19" s="20" t="s">
        <v>618</v>
      </c>
      <c r="H19" s="20" t="s">
        <v>669</v>
      </c>
      <c r="I19" s="76">
        <v>15</v>
      </c>
      <c r="J19" s="76">
        <v>15</v>
      </c>
      <c r="K19" s="21" t="s">
        <v>574</v>
      </c>
      <c r="L19" s="21"/>
    </row>
    <row r="20" s="1" customFormat="1" ht="38" customHeight="1" spans="1:12">
      <c r="A20" s="27"/>
      <c r="B20" s="28"/>
      <c r="C20" s="50" t="s">
        <v>674</v>
      </c>
      <c r="D20" s="20" t="s">
        <v>675</v>
      </c>
      <c r="E20" s="20" t="s">
        <v>606</v>
      </c>
      <c r="F20" s="20" t="s">
        <v>12</v>
      </c>
      <c r="G20" s="20" t="s">
        <v>608</v>
      </c>
      <c r="H20" s="20" t="s">
        <v>676</v>
      </c>
      <c r="I20" s="76">
        <v>15</v>
      </c>
      <c r="J20" s="76">
        <v>15</v>
      </c>
      <c r="K20" s="21" t="s">
        <v>574</v>
      </c>
      <c r="L20" s="21"/>
    </row>
    <row r="21" s="1" customFormat="1" ht="38" customHeight="1" spans="1:12">
      <c r="A21" s="27" t="s">
        <v>637</v>
      </c>
      <c r="B21" s="28"/>
      <c r="C21" s="50" t="s">
        <v>677</v>
      </c>
      <c r="D21" s="20" t="s">
        <v>678</v>
      </c>
      <c r="E21" s="20" t="s">
        <v>621</v>
      </c>
      <c r="F21" s="20" t="s">
        <v>679</v>
      </c>
      <c r="G21" s="20" t="s">
        <v>618</v>
      </c>
      <c r="H21" s="20" t="s">
        <v>680</v>
      </c>
      <c r="I21" s="76">
        <v>10</v>
      </c>
      <c r="J21" s="76">
        <v>10</v>
      </c>
      <c r="K21" s="21" t="s">
        <v>574</v>
      </c>
      <c r="L21" s="21"/>
    </row>
    <row r="22" s="1" customFormat="1" ht="38" customHeight="1" spans="1:12">
      <c r="A22" s="27"/>
      <c r="B22" s="28"/>
      <c r="C22" s="50" t="s">
        <v>681</v>
      </c>
      <c r="D22" s="20"/>
      <c r="E22" s="20"/>
      <c r="F22" s="20"/>
      <c r="G22" s="20"/>
      <c r="H22" s="20"/>
      <c r="I22" s="76"/>
      <c r="J22" s="76"/>
      <c r="K22" s="62"/>
      <c r="L22" s="63"/>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688</v>
      </c>
      <c r="D3" s="6"/>
      <c r="E3" s="6"/>
      <c r="F3" s="6"/>
      <c r="G3" s="6"/>
      <c r="H3" s="6"/>
      <c r="I3" s="6"/>
      <c r="J3" s="6"/>
      <c r="K3" s="6"/>
      <c r="L3" s="6"/>
    </row>
    <row r="4" s="2" customFormat="1" ht="30" customHeight="1" spans="1:12">
      <c r="A4" s="5" t="s">
        <v>645</v>
      </c>
      <c r="B4" s="5"/>
      <c r="C4" s="6" t="s">
        <v>689</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260000</v>
      </c>
      <c r="E6" s="10"/>
      <c r="F6" s="10">
        <v>260000</v>
      </c>
      <c r="G6" s="10"/>
      <c r="H6" s="10">
        <v>208400</v>
      </c>
      <c r="I6" s="31">
        <v>10</v>
      </c>
      <c r="J6" s="32">
        <f>H6/F6</f>
        <v>0.801538461538462</v>
      </c>
      <c r="K6" s="33">
        <v>10</v>
      </c>
      <c r="L6" s="17" t="s">
        <v>5</v>
      </c>
    </row>
    <row r="7" s="2" customFormat="1" ht="30" customHeight="1" spans="1:12">
      <c r="A7" s="8"/>
      <c r="B7" s="8"/>
      <c r="C7" s="8" t="s">
        <v>588</v>
      </c>
      <c r="D7" s="10">
        <v>260000</v>
      </c>
      <c r="E7" s="10"/>
      <c r="F7" s="10">
        <v>260000</v>
      </c>
      <c r="G7" s="10"/>
      <c r="H7" s="10">
        <v>208400</v>
      </c>
      <c r="I7" s="8"/>
      <c r="J7" s="32">
        <f>H7/F7</f>
        <v>0.801538461538462</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690</v>
      </c>
      <c r="C11" s="12"/>
      <c r="D11" s="12"/>
      <c r="E11" s="12"/>
      <c r="F11" s="12"/>
      <c r="G11" s="12"/>
      <c r="H11" s="11" t="s">
        <v>660</v>
      </c>
      <c r="I11" s="11"/>
      <c r="J11" s="11"/>
      <c r="K11" s="11"/>
      <c r="L11" s="11"/>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49" t="s">
        <v>691</v>
      </c>
      <c r="E16" s="20" t="s">
        <v>606</v>
      </c>
      <c r="F16" s="20" t="s">
        <v>12</v>
      </c>
      <c r="G16" s="20" t="s">
        <v>608</v>
      </c>
      <c r="H16" s="20" t="s">
        <v>676</v>
      </c>
      <c r="I16" s="43">
        <v>20</v>
      </c>
      <c r="J16" s="43">
        <v>20</v>
      </c>
      <c r="K16" s="21" t="s">
        <v>574</v>
      </c>
      <c r="L16" s="21"/>
    </row>
    <row r="17" s="1" customFormat="1" ht="38" customHeight="1" spans="1:12">
      <c r="A17" s="22"/>
      <c r="B17" s="23"/>
      <c r="C17" s="20" t="s">
        <v>610</v>
      </c>
      <c r="D17" s="21" t="s">
        <v>667</v>
      </c>
      <c r="E17" s="20" t="s">
        <v>606</v>
      </c>
      <c r="F17" s="20" t="s">
        <v>668</v>
      </c>
      <c r="G17" s="20" t="s">
        <v>618</v>
      </c>
      <c r="H17" s="20" t="s">
        <v>669</v>
      </c>
      <c r="I17" s="43">
        <v>20</v>
      </c>
      <c r="J17" s="43">
        <v>20</v>
      </c>
      <c r="K17" s="21" t="s">
        <v>574</v>
      </c>
      <c r="L17" s="21"/>
    </row>
    <row r="18" s="1" customFormat="1" ht="38" customHeight="1" spans="1:12">
      <c r="A18" s="24"/>
      <c r="B18" s="25"/>
      <c r="C18" s="20" t="s">
        <v>692</v>
      </c>
      <c r="D18" s="21" t="s">
        <v>693</v>
      </c>
      <c r="E18" s="20"/>
      <c r="F18" s="20"/>
      <c r="G18" s="20"/>
      <c r="H18" s="20" t="s">
        <v>694</v>
      </c>
      <c r="I18" s="43">
        <v>10</v>
      </c>
      <c r="J18" s="43">
        <v>10</v>
      </c>
      <c r="K18" s="21" t="s">
        <v>574</v>
      </c>
      <c r="L18" s="21"/>
    </row>
    <row r="19" s="1" customFormat="1" ht="38" customHeight="1" spans="1:12">
      <c r="A19" s="18" t="s">
        <v>615</v>
      </c>
      <c r="B19" s="26"/>
      <c r="C19" s="20" t="s">
        <v>674</v>
      </c>
      <c r="D19" s="21" t="s">
        <v>695</v>
      </c>
      <c r="E19" s="20"/>
      <c r="F19" s="20" t="s">
        <v>696</v>
      </c>
      <c r="G19" s="20" t="s">
        <v>697</v>
      </c>
      <c r="H19" s="20" t="s">
        <v>698</v>
      </c>
      <c r="I19" s="43">
        <v>15</v>
      </c>
      <c r="J19" s="43">
        <v>15</v>
      </c>
      <c r="K19" s="21" t="s">
        <v>574</v>
      </c>
      <c r="L19" s="21"/>
    </row>
    <row r="20" s="1" customFormat="1" ht="38" customHeight="1" spans="1:12">
      <c r="A20" s="24"/>
      <c r="B20" s="44"/>
      <c r="C20" s="20" t="s">
        <v>699</v>
      </c>
      <c r="D20" s="21" t="s">
        <v>700</v>
      </c>
      <c r="E20" s="20"/>
      <c r="F20" s="20"/>
      <c r="G20" s="20"/>
      <c r="H20" s="20" t="s">
        <v>701</v>
      </c>
      <c r="I20" s="43">
        <v>15</v>
      </c>
      <c r="J20" s="43">
        <v>15</v>
      </c>
      <c r="K20" s="21" t="s">
        <v>574</v>
      </c>
      <c r="L20" s="21"/>
    </row>
    <row r="21" s="3" customFormat="1" ht="38" customHeight="1" spans="1:12">
      <c r="A21" s="73" t="s">
        <v>637</v>
      </c>
      <c r="B21" s="37"/>
      <c r="C21" s="50" t="s">
        <v>677</v>
      </c>
      <c r="D21" s="11" t="s">
        <v>678</v>
      </c>
      <c r="E21" s="11" t="s">
        <v>621</v>
      </c>
      <c r="F21" s="11"/>
      <c r="G21" s="11" t="s">
        <v>618</v>
      </c>
      <c r="H21" s="11" t="s">
        <v>680</v>
      </c>
      <c r="I21" s="31">
        <v>10</v>
      </c>
      <c r="J21" s="31">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H11" sqref="H11:L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702</v>
      </c>
      <c r="D3" s="6"/>
      <c r="E3" s="6"/>
      <c r="F3" s="6"/>
      <c r="G3" s="6"/>
      <c r="H3" s="6"/>
      <c r="I3" s="6"/>
      <c r="J3" s="6"/>
      <c r="K3" s="6"/>
      <c r="L3" s="6"/>
    </row>
    <row r="4" s="2" customFormat="1" ht="30" customHeight="1" spans="1:12">
      <c r="A4" s="5" t="s">
        <v>645</v>
      </c>
      <c r="B4" s="5"/>
      <c r="C4" s="6" t="s">
        <v>689</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280000</v>
      </c>
      <c r="E6" s="10"/>
      <c r="F6" s="10">
        <v>280000</v>
      </c>
      <c r="G6" s="10"/>
      <c r="H6" s="10">
        <v>255200</v>
      </c>
      <c r="I6" s="31">
        <v>10</v>
      </c>
      <c r="J6" s="32">
        <f>H6/F6</f>
        <v>0.911428571428571</v>
      </c>
      <c r="K6" s="33">
        <v>10</v>
      </c>
      <c r="L6" s="17" t="s">
        <v>5</v>
      </c>
    </row>
    <row r="7" s="2" customFormat="1" ht="30" customHeight="1" spans="1:12">
      <c r="A7" s="8"/>
      <c r="B7" s="8"/>
      <c r="C7" s="8" t="s">
        <v>588</v>
      </c>
      <c r="D7" s="10">
        <v>280000</v>
      </c>
      <c r="E7" s="10"/>
      <c r="F7" s="10">
        <v>280000</v>
      </c>
      <c r="G7" s="10"/>
      <c r="H7" s="10">
        <v>255200</v>
      </c>
      <c r="I7" s="8"/>
      <c r="J7" s="32">
        <f>H7/F7</f>
        <v>0.911428571428571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703</v>
      </c>
      <c r="C11" s="12"/>
      <c r="D11" s="12"/>
      <c r="E11" s="12"/>
      <c r="F11" s="12"/>
      <c r="G11" s="12"/>
      <c r="H11" s="11" t="s">
        <v>660</v>
      </c>
      <c r="I11" s="11"/>
      <c r="J11" s="11"/>
      <c r="K11" s="11"/>
      <c r="L11" s="11"/>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704</v>
      </c>
      <c r="E16" s="20" t="s">
        <v>606</v>
      </c>
      <c r="F16" s="20" t="s">
        <v>12</v>
      </c>
      <c r="G16" s="20" t="s">
        <v>608</v>
      </c>
      <c r="H16" s="20" t="s">
        <v>676</v>
      </c>
      <c r="I16" s="43">
        <v>20</v>
      </c>
      <c r="J16" s="43">
        <v>20</v>
      </c>
      <c r="K16" s="21" t="s">
        <v>574</v>
      </c>
      <c r="L16" s="21"/>
    </row>
    <row r="17" s="1" customFormat="1" ht="38" customHeight="1" spans="1:12">
      <c r="A17" s="22"/>
      <c r="B17" s="23"/>
      <c r="C17" s="20" t="s">
        <v>610</v>
      </c>
      <c r="D17" s="21" t="s">
        <v>667</v>
      </c>
      <c r="E17" s="20" t="s">
        <v>606</v>
      </c>
      <c r="F17" s="20" t="s">
        <v>668</v>
      </c>
      <c r="G17" s="20" t="s">
        <v>618</v>
      </c>
      <c r="H17" s="20" t="s">
        <v>669</v>
      </c>
      <c r="I17" s="43">
        <v>20</v>
      </c>
      <c r="J17" s="43">
        <v>20</v>
      </c>
      <c r="K17" s="21" t="s">
        <v>574</v>
      </c>
      <c r="L17" s="21"/>
    </row>
    <row r="18" s="1" customFormat="1" ht="38" customHeight="1" spans="1:12">
      <c r="A18" s="22"/>
      <c r="B18" s="23"/>
      <c r="C18" s="20" t="s">
        <v>692</v>
      </c>
      <c r="D18" s="21" t="s">
        <v>693</v>
      </c>
      <c r="E18" s="20"/>
      <c r="F18" s="20"/>
      <c r="G18" s="20"/>
      <c r="H18" s="20" t="s">
        <v>694</v>
      </c>
      <c r="I18" s="43">
        <v>10</v>
      </c>
      <c r="J18" s="43">
        <v>10</v>
      </c>
      <c r="K18" s="21" t="s">
        <v>574</v>
      </c>
      <c r="L18" s="21"/>
    </row>
    <row r="19" s="1" customFormat="1" ht="38" customHeight="1" spans="1:12">
      <c r="A19" s="18" t="s">
        <v>615</v>
      </c>
      <c r="B19" s="26"/>
      <c r="C19" s="20" t="s">
        <v>674</v>
      </c>
      <c r="D19" s="21" t="s">
        <v>695</v>
      </c>
      <c r="E19" s="20" t="s">
        <v>606</v>
      </c>
      <c r="F19" s="20" t="s">
        <v>696</v>
      </c>
      <c r="G19" s="20" t="s">
        <v>697</v>
      </c>
      <c r="H19" s="20" t="s">
        <v>698</v>
      </c>
      <c r="I19" s="43">
        <v>15</v>
      </c>
      <c r="J19" s="43">
        <v>15</v>
      </c>
      <c r="K19" s="21" t="s">
        <v>574</v>
      </c>
      <c r="L19" s="21"/>
    </row>
    <row r="20" s="1" customFormat="1" ht="38" customHeight="1" spans="1:12">
      <c r="A20" s="27"/>
      <c r="B20" s="28"/>
      <c r="C20" s="20" t="s">
        <v>699</v>
      </c>
      <c r="D20" s="21" t="s">
        <v>700</v>
      </c>
      <c r="E20" s="20"/>
      <c r="F20" s="20"/>
      <c r="G20" s="20"/>
      <c r="H20" s="20" t="s">
        <v>701</v>
      </c>
      <c r="I20" s="43">
        <v>15</v>
      </c>
      <c r="J20" s="43">
        <v>15</v>
      </c>
      <c r="K20" s="21" t="s">
        <v>574</v>
      </c>
      <c r="L20" s="21"/>
    </row>
    <row r="21" s="1" customFormat="1" ht="38" customHeight="1" spans="1:12">
      <c r="A21" s="27" t="s">
        <v>637</v>
      </c>
      <c r="B21" s="28"/>
      <c r="C21" s="20" t="s">
        <v>677</v>
      </c>
      <c r="D21" s="21" t="s">
        <v>678</v>
      </c>
      <c r="E21" s="20" t="s">
        <v>621</v>
      </c>
      <c r="F21" s="20" t="s">
        <v>679</v>
      </c>
      <c r="G21" s="20" t="s">
        <v>618</v>
      </c>
      <c r="H21" s="20" t="s">
        <v>680</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G12" sqref="G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705</v>
      </c>
      <c r="D3" s="6"/>
      <c r="E3" s="6"/>
      <c r="F3" s="6"/>
      <c r="G3" s="6"/>
      <c r="H3" s="6"/>
      <c r="I3" s="6"/>
      <c r="J3" s="6"/>
      <c r="K3" s="6"/>
      <c r="L3" s="6"/>
    </row>
    <row r="4" s="2" customFormat="1" ht="30" customHeight="1" spans="1:12">
      <c r="A4" s="5" t="s">
        <v>645</v>
      </c>
      <c r="B4" s="5"/>
      <c r="C4" s="6" t="s">
        <v>689</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11600</v>
      </c>
      <c r="E6" s="10"/>
      <c r="F6" s="10">
        <v>11600</v>
      </c>
      <c r="G6" s="10"/>
      <c r="H6" s="10">
        <v>2000</v>
      </c>
      <c r="I6" s="31">
        <v>10</v>
      </c>
      <c r="J6" s="32">
        <f>H6/F6</f>
        <v>0.172413793103448</v>
      </c>
      <c r="K6" s="33">
        <v>10</v>
      </c>
      <c r="L6" s="17" t="s">
        <v>5</v>
      </c>
    </row>
    <row r="7" s="2" customFormat="1" ht="30" customHeight="1" spans="1:12">
      <c r="A7" s="8"/>
      <c r="B7" s="8"/>
      <c r="C7" s="8" t="s">
        <v>588</v>
      </c>
      <c r="D7" s="10">
        <v>11600</v>
      </c>
      <c r="E7" s="10"/>
      <c r="F7" s="10">
        <v>11600</v>
      </c>
      <c r="G7" s="10"/>
      <c r="H7" s="10">
        <v>2000</v>
      </c>
      <c r="I7" s="8"/>
      <c r="J7" s="32">
        <f>H7/F7</f>
        <v>0.172413793103448</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706</v>
      </c>
      <c r="C11" s="12"/>
      <c r="D11" s="12"/>
      <c r="E11" s="12"/>
      <c r="F11" s="12"/>
      <c r="G11" s="12"/>
      <c r="H11" s="11" t="s">
        <v>660</v>
      </c>
      <c r="I11" s="11"/>
      <c r="J11" s="11"/>
      <c r="K11" s="11"/>
      <c r="L11" s="11"/>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704</v>
      </c>
      <c r="E16" s="20" t="s">
        <v>606</v>
      </c>
      <c r="F16" s="20" t="s">
        <v>12</v>
      </c>
      <c r="G16" s="20" t="s">
        <v>608</v>
      </c>
      <c r="H16" s="20" t="s">
        <v>676</v>
      </c>
      <c r="I16" s="43">
        <v>20</v>
      </c>
      <c r="J16" s="43">
        <v>20</v>
      </c>
      <c r="K16" s="21" t="s">
        <v>574</v>
      </c>
      <c r="L16" s="21"/>
    </row>
    <row r="17" s="1" customFormat="1" ht="38" customHeight="1" spans="1:12">
      <c r="A17" s="22"/>
      <c r="B17" s="23"/>
      <c r="C17" s="20" t="s">
        <v>610</v>
      </c>
      <c r="D17" s="21" t="s">
        <v>667</v>
      </c>
      <c r="E17" s="20" t="s">
        <v>606</v>
      </c>
      <c r="F17" s="20" t="s">
        <v>668</v>
      </c>
      <c r="G17" s="20" t="s">
        <v>618</v>
      </c>
      <c r="H17" s="20" t="s">
        <v>669</v>
      </c>
      <c r="I17" s="43">
        <v>20</v>
      </c>
      <c r="J17" s="43">
        <v>20</v>
      </c>
      <c r="K17" s="21" t="s">
        <v>574</v>
      </c>
      <c r="L17" s="21"/>
    </row>
    <row r="18" s="1" customFormat="1" ht="38" customHeight="1" spans="1:12">
      <c r="A18" s="27"/>
      <c r="B18" s="48"/>
      <c r="C18" s="20" t="s">
        <v>692</v>
      </c>
      <c r="D18" s="21" t="s">
        <v>693</v>
      </c>
      <c r="E18" s="20"/>
      <c r="F18" s="20"/>
      <c r="G18" s="20"/>
      <c r="H18" s="20" t="s">
        <v>694</v>
      </c>
      <c r="I18" s="43">
        <v>10</v>
      </c>
      <c r="J18" s="43">
        <v>10</v>
      </c>
      <c r="K18" s="21" t="s">
        <v>574</v>
      </c>
      <c r="L18" s="21"/>
    </row>
    <row r="19" s="1" customFormat="1" ht="38" customHeight="1" spans="1:12">
      <c r="A19" s="22" t="s">
        <v>615</v>
      </c>
      <c r="B19" s="57"/>
      <c r="C19" s="20" t="s">
        <v>674</v>
      </c>
      <c r="D19" s="21" t="s">
        <v>695</v>
      </c>
      <c r="E19" s="20" t="s">
        <v>606</v>
      </c>
      <c r="F19" s="20" t="s">
        <v>707</v>
      </c>
      <c r="G19" s="20" t="s">
        <v>697</v>
      </c>
      <c r="H19" s="20" t="s">
        <v>708</v>
      </c>
      <c r="I19" s="43">
        <v>15</v>
      </c>
      <c r="J19" s="43">
        <v>15</v>
      </c>
      <c r="K19" s="21" t="s">
        <v>574</v>
      </c>
      <c r="L19" s="21"/>
    </row>
    <row r="20" s="1" customFormat="1" ht="38" customHeight="1" spans="1:12">
      <c r="A20" s="27"/>
      <c r="B20" s="28"/>
      <c r="C20" s="20" t="s">
        <v>699</v>
      </c>
      <c r="D20" s="21" t="s">
        <v>700</v>
      </c>
      <c r="E20" s="20"/>
      <c r="F20" s="20"/>
      <c r="G20" s="20"/>
      <c r="H20" s="20" t="s">
        <v>701</v>
      </c>
      <c r="I20" s="43">
        <v>15</v>
      </c>
      <c r="J20" s="43">
        <v>15</v>
      </c>
      <c r="K20" s="21" t="s">
        <v>574</v>
      </c>
      <c r="L20" s="21"/>
    </row>
    <row r="21" s="1" customFormat="1" ht="38" customHeight="1" spans="1:12">
      <c r="A21" s="27" t="s">
        <v>637</v>
      </c>
      <c r="B21" s="28"/>
      <c r="C21" s="20" t="s">
        <v>677</v>
      </c>
      <c r="D21" s="21" t="s">
        <v>678</v>
      </c>
      <c r="E21" s="20" t="s">
        <v>621</v>
      </c>
      <c r="F21" s="20" t="s">
        <v>679</v>
      </c>
      <c r="G21" s="20" t="s">
        <v>618</v>
      </c>
      <c r="H21" s="20" t="s">
        <v>680</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709</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5600000</v>
      </c>
      <c r="E6" s="10"/>
      <c r="F6" s="10">
        <v>5600000</v>
      </c>
      <c r="G6" s="10"/>
      <c r="H6" s="10">
        <v>5600000</v>
      </c>
      <c r="I6" s="31">
        <v>10</v>
      </c>
      <c r="J6" s="32">
        <f>H6/F6</f>
        <v>1</v>
      </c>
      <c r="K6" s="33">
        <v>10</v>
      </c>
      <c r="L6" s="17" t="s">
        <v>5</v>
      </c>
    </row>
    <row r="7" s="2" customFormat="1" ht="30" customHeight="1" spans="1:12">
      <c r="A7" s="8"/>
      <c r="B7" s="8"/>
      <c r="C7" s="8" t="s">
        <v>588</v>
      </c>
      <c r="D7" s="10">
        <v>5600000</v>
      </c>
      <c r="E7" s="10"/>
      <c r="F7" s="10">
        <v>5600000</v>
      </c>
      <c r="G7" s="10"/>
      <c r="H7" s="10">
        <v>5600000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710</v>
      </c>
      <c r="C11" s="12"/>
      <c r="D11" s="12"/>
      <c r="E11" s="12"/>
      <c r="F11" s="12"/>
      <c r="G11" s="12"/>
      <c r="H11" s="12" t="s">
        <v>710</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711</v>
      </c>
      <c r="E16" s="20" t="s">
        <v>606</v>
      </c>
      <c r="F16" s="20" t="s">
        <v>712</v>
      </c>
      <c r="G16" s="20" t="s">
        <v>713</v>
      </c>
      <c r="H16" s="21" t="s">
        <v>714</v>
      </c>
      <c r="I16" s="43">
        <v>30</v>
      </c>
      <c r="J16" s="43">
        <v>30</v>
      </c>
      <c r="K16" s="21" t="s">
        <v>574</v>
      </c>
      <c r="L16" s="21"/>
    </row>
    <row r="17" s="1" customFormat="1" ht="38" customHeight="1" spans="1:12">
      <c r="A17" s="24"/>
      <c r="B17" s="25"/>
      <c r="C17" s="20" t="s">
        <v>610</v>
      </c>
      <c r="D17" s="21" t="s">
        <v>715</v>
      </c>
      <c r="E17" s="20" t="s">
        <v>621</v>
      </c>
      <c r="F17" s="20" t="s">
        <v>716</v>
      </c>
      <c r="G17" s="20" t="s">
        <v>618</v>
      </c>
      <c r="H17" s="20" t="s">
        <v>717</v>
      </c>
      <c r="I17" s="43">
        <v>20</v>
      </c>
      <c r="J17" s="43">
        <v>20</v>
      </c>
      <c r="K17" s="21" t="s">
        <v>574</v>
      </c>
      <c r="L17" s="21"/>
    </row>
    <row r="18" s="1" customFormat="1" ht="38" customHeight="1" spans="1:12">
      <c r="A18" s="20" t="s">
        <v>615</v>
      </c>
      <c r="B18" s="45"/>
      <c r="C18" s="20" t="s">
        <v>699</v>
      </c>
      <c r="D18" s="21" t="s">
        <v>718</v>
      </c>
      <c r="E18" s="20"/>
      <c r="F18" s="20"/>
      <c r="G18" s="20"/>
      <c r="H18" s="20" t="s">
        <v>718</v>
      </c>
      <c r="I18" s="43">
        <v>30</v>
      </c>
      <c r="J18" s="43">
        <v>30</v>
      </c>
      <c r="K18" s="21" t="s">
        <v>574</v>
      </c>
      <c r="L18" s="21"/>
    </row>
    <row r="19" s="1" customFormat="1" ht="38" customHeight="1" spans="1:12">
      <c r="A19" s="20" t="s">
        <v>637</v>
      </c>
      <c r="B19" s="45"/>
      <c r="C19" s="20" t="s">
        <v>677</v>
      </c>
      <c r="D19" s="21" t="s">
        <v>719</v>
      </c>
      <c r="E19" s="20" t="s">
        <v>621</v>
      </c>
      <c r="F19" s="20" t="s">
        <v>716</v>
      </c>
      <c r="G19" s="20" t="s">
        <v>618</v>
      </c>
      <c r="H19" s="20" t="s">
        <v>720</v>
      </c>
      <c r="I19" s="43">
        <v>10</v>
      </c>
      <c r="J19" s="43">
        <v>10</v>
      </c>
      <c r="K19" s="21" t="s">
        <v>574</v>
      </c>
      <c r="L19" s="21"/>
    </row>
    <row r="20" s="1" customFormat="1" ht="38" customHeight="1" spans="1:12">
      <c r="A20" s="20"/>
      <c r="B20" s="45"/>
      <c r="C20" s="20"/>
      <c r="D20" s="20"/>
      <c r="E20" s="20"/>
      <c r="F20" s="20"/>
      <c r="G20" s="20"/>
      <c r="H20" s="20"/>
      <c r="I20" s="43"/>
      <c r="J20" s="43"/>
      <c r="K20" s="21" t="s">
        <v>5</v>
      </c>
      <c r="L20" s="45"/>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10" sqref="H10:L10"/>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721</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v>
      </c>
      <c r="E6" s="10"/>
      <c r="F6" s="10">
        <v>50000</v>
      </c>
      <c r="G6" s="10"/>
      <c r="H6" s="10">
        <v>50000</v>
      </c>
      <c r="I6" s="31">
        <v>10</v>
      </c>
      <c r="J6" s="32">
        <f>H6/F6</f>
        <v>1</v>
      </c>
      <c r="K6" s="33">
        <v>10</v>
      </c>
      <c r="L6" s="17" t="s">
        <v>5</v>
      </c>
    </row>
    <row r="7" s="2" customFormat="1" ht="30" customHeight="1" spans="1:12">
      <c r="A7" s="8"/>
      <c r="B7" s="8"/>
      <c r="C7" s="8" t="s">
        <v>588</v>
      </c>
      <c r="D7" s="10">
        <v>50000</v>
      </c>
      <c r="E7" s="10"/>
      <c r="F7" s="10">
        <v>50000</v>
      </c>
      <c r="G7" s="10"/>
      <c r="H7" s="10">
        <v>50000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722</v>
      </c>
      <c r="C11" s="12"/>
      <c r="D11" s="12"/>
      <c r="E11" s="12"/>
      <c r="F11" s="12"/>
      <c r="G11" s="12"/>
      <c r="H11" s="12" t="s">
        <v>723</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724</v>
      </c>
      <c r="E16" s="20" t="s">
        <v>621</v>
      </c>
      <c r="F16" s="20" t="s">
        <v>47</v>
      </c>
      <c r="G16" s="20" t="s">
        <v>725</v>
      </c>
      <c r="H16" s="20" t="s">
        <v>726</v>
      </c>
      <c r="I16" s="43">
        <v>30</v>
      </c>
      <c r="J16" s="43">
        <v>30</v>
      </c>
      <c r="K16" s="21" t="s">
        <v>574</v>
      </c>
      <c r="L16" s="21"/>
    </row>
    <row r="17" s="1" customFormat="1" ht="38" customHeight="1" spans="1:12">
      <c r="A17" s="24"/>
      <c r="B17" s="25"/>
      <c r="C17" s="20" t="s">
        <v>610</v>
      </c>
      <c r="D17" s="21" t="s">
        <v>715</v>
      </c>
      <c r="E17" s="20" t="s">
        <v>621</v>
      </c>
      <c r="F17" s="20" t="s">
        <v>716</v>
      </c>
      <c r="G17" s="20" t="s">
        <v>618</v>
      </c>
      <c r="H17" s="20" t="s">
        <v>717</v>
      </c>
      <c r="I17" s="43">
        <v>20</v>
      </c>
      <c r="J17" s="43">
        <v>20</v>
      </c>
      <c r="K17" s="21" t="s">
        <v>574</v>
      </c>
      <c r="L17" s="21"/>
    </row>
    <row r="18" s="1" customFormat="1" ht="38" customHeight="1" spans="1:12">
      <c r="A18" s="20" t="s">
        <v>619</v>
      </c>
      <c r="B18" s="45"/>
      <c r="C18" s="20" t="s">
        <v>673</v>
      </c>
      <c r="D18" s="21" t="s">
        <v>727</v>
      </c>
      <c r="E18" s="20" t="s">
        <v>621</v>
      </c>
      <c r="F18" s="20" t="s">
        <v>29</v>
      </c>
      <c r="G18" s="20" t="s">
        <v>728</v>
      </c>
      <c r="H18" s="20" t="s">
        <v>726</v>
      </c>
      <c r="I18" s="43">
        <v>10</v>
      </c>
      <c r="J18" s="43">
        <v>10</v>
      </c>
      <c r="K18" s="21" t="s">
        <v>574</v>
      </c>
      <c r="L18" s="21"/>
    </row>
    <row r="19" s="1" customFormat="1" ht="38" customHeight="1" spans="1:12">
      <c r="A19" s="20" t="s">
        <v>615</v>
      </c>
      <c r="B19" s="45"/>
      <c r="C19" s="20" t="s">
        <v>699</v>
      </c>
      <c r="D19" s="21" t="s">
        <v>729</v>
      </c>
      <c r="E19" s="20"/>
      <c r="F19" s="20"/>
      <c r="G19" s="20"/>
      <c r="H19" s="20" t="s">
        <v>726</v>
      </c>
      <c r="I19" s="43">
        <v>30</v>
      </c>
      <c r="J19" s="43">
        <v>20</v>
      </c>
      <c r="K19" s="21" t="s">
        <v>574</v>
      </c>
      <c r="L19" s="21"/>
    </row>
    <row r="20" s="1" customFormat="1" ht="38" customHeight="1" spans="1:12">
      <c r="A20" s="20" t="s">
        <v>637</v>
      </c>
      <c r="B20" s="45"/>
      <c r="C20" s="20" t="s">
        <v>677</v>
      </c>
      <c r="D20" s="21" t="s">
        <v>719</v>
      </c>
      <c r="E20" s="20" t="s">
        <v>621</v>
      </c>
      <c r="F20" s="20" t="s">
        <v>716</v>
      </c>
      <c r="G20" s="20" t="s">
        <v>618</v>
      </c>
      <c r="H20" s="20" t="s">
        <v>720</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37.0833333333333" style="1" customWidth="1"/>
    <col min="5" max="5" width="18.1481481481481" style="1" customWidth="1"/>
    <col min="6" max="6" width="21.7592592592593" style="1" customWidth="1"/>
    <col min="7" max="7" width="14.0740740740741" style="1" customWidth="1"/>
    <col min="8" max="8" width="24.4444444444444"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730</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100000</v>
      </c>
      <c r="E6" s="10"/>
      <c r="F6" s="10">
        <v>100000</v>
      </c>
      <c r="G6" s="10"/>
      <c r="H6" s="10">
        <v>100000</v>
      </c>
      <c r="I6" s="31">
        <v>10</v>
      </c>
      <c r="J6" s="32">
        <f>H6/F6</f>
        <v>1</v>
      </c>
      <c r="K6" s="33">
        <v>10</v>
      </c>
      <c r="L6" s="17" t="s">
        <v>5</v>
      </c>
    </row>
    <row r="7" s="2" customFormat="1" ht="30" customHeight="1" spans="1:12">
      <c r="A7" s="8"/>
      <c r="B7" s="8"/>
      <c r="C7" s="8" t="s">
        <v>588</v>
      </c>
      <c r="D7" s="10">
        <v>100000</v>
      </c>
      <c r="E7" s="10"/>
      <c r="F7" s="10">
        <v>100000</v>
      </c>
      <c r="G7" s="10"/>
      <c r="H7" s="10">
        <v>100000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731</v>
      </c>
      <c r="C11" s="12"/>
      <c r="D11" s="12"/>
      <c r="E11" s="12"/>
      <c r="F11" s="12"/>
      <c r="G11" s="12"/>
      <c r="H11" s="12" t="s">
        <v>732</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733</v>
      </c>
      <c r="E16" s="20" t="s">
        <v>5</v>
      </c>
      <c r="F16" s="20" t="s">
        <v>5</v>
      </c>
      <c r="G16" s="20" t="s">
        <v>5</v>
      </c>
      <c r="H16" s="21" t="s">
        <v>726</v>
      </c>
      <c r="I16" s="42">
        <v>20</v>
      </c>
      <c r="J16" s="42">
        <v>20</v>
      </c>
      <c r="K16" s="21" t="s">
        <v>574</v>
      </c>
      <c r="L16" s="21"/>
    </row>
    <row r="17" s="1" customFormat="1" ht="38" customHeight="1" spans="1:12">
      <c r="A17" s="24"/>
      <c r="B17" s="25"/>
      <c r="C17" s="20" t="s">
        <v>610</v>
      </c>
      <c r="D17" s="21" t="s">
        <v>734</v>
      </c>
      <c r="E17" s="20"/>
      <c r="F17" s="20"/>
      <c r="G17" s="20"/>
      <c r="H17" s="21" t="s">
        <v>735</v>
      </c>
      <c r="I17" s="42">
        <v>20</v>
      </c>
      <c r="J17" s="42">
        <v>20</v>
      </c>
      <c r="K17" s="21" t="s">
        <v>574</v>
      </c>
      <c r="L17" s="21"/>
    </row>
    <row r="18" s="1" customFormat="1" ht="38" customHeight="1" spans="1:12">
      <c r="A18" s="18" t="s">
        <v>615</v>
      </c>
      <c r="B18" s="26"/>
      <c r="C18" s="20" t="s">
        <v>674</v>
      </c>
      <c r="D18" s="21" t="s">
        <v>736</v>
      </c>
      <c r="E18" s="20"/>
      <c r="F18" s="20"/>
      <c r="G18" s="20"/>
      <c r="H18" s="21" t="s">
        <v>737</v>
      </c>
      <c r="I18" s="42">
        <v>20</v>
      </c>
      <c r="J18" s="42">
        <v>20</v>
      </c>
      <c r="K18" s="21" t="s">
        <v>574</v>
      </c>
      <c r="L18" s="21"/>
    </row>
    <row r="19" s="1" customFormat="1" ht="51" customHeight="1" spans="1:12">
      <c r="A19" s="24"/>
      <c r="B19" s="44"/>
      <c r="C19" s="20" t="s">
        <v>699</v>
      </c>
      <c r="D19" s="21" t="s">
        <v>738</v>
      </c>
      <c r="E19" s="20"/>
      <c r="F19" s="20"/>
      <c r="G19" s="20"/>
      <c r="H19" s="21" t="s">
        <v>739</v>
      </c>
      <c r="I19" s="42">
        <v>20</v>
      </c>
      <c r="J19" s="42">
        <v>20</v>
      </c>
      <c r="K19" s="21" t="s">
        <v>574</v>
      </c>
      <c r="L19" s="21"/>
    </row>
    <row r="20" s="1" customFormat="1" ht="38" customHeight="1" spans="1:12">
      <c r="A20" s="20" t="s">
        <v>637</v>
      </c>
      <c r="B20" s="45"/>
      <c r="C20" s="20" t="s">
        <v>677</v>
      </c>
      <c r="D20" s="21" t="s">
        <v>740</v>
      </c>
      <c r="E20" s="20" t="s">
        <v>621</v>
      </c>
      <c r="F20" s="20" t="s">
        <v>679</v>
      </c>
      <c r="G20" s="20" t="s">
        <v>618</v>
      </c>
      <c r="H20" s="21" t="s">
        <v>741</v>
      </c>
      <c r="I20" s="42">
        <v>10</v>
      </c>
      <c r="J20" s="4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20"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742</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50260000</v>
      </c>
      <c r="E6" s="10"/>
      <c r="F6" s="10">
        <v>50260000</v>
      </c>
      <c r="G6" s="10"/>
      <c r="H6" s="10">
        <v>50260000</v>
      </c>
      <c r="I6" s="31">
        <v>10</v>
      </c>
      <c r="J6" s="32">
        <f>H6/F6</f>
        <v>1</v>
      </c>
      <c r="K6" s="33">
        <v>10</v>
      </c>
      <c r="L6" s="17" t="s">
        <v>5</v>
      </c>
    </row>
    <row r="7" s="2" customFormat="1" ht="30" customHeight="1" spans="1:12">
      <c r="A7" s="8"/>
      <c r="B7" s="8"/>
      <c r="C7" s="8" t="s">
        <v>588</v>
      </c>
      <c r="D7" s="10"/>
      <c r="E7" s="10"/>
      <c r="F7" s="10"/>
      <c r="G7" s="10"/>
      <c r="H7" s="10"/>
      <c r="I7" s="8"/>
      <c r="J7" s="32" t="e">
        <f>H7/F7</f>
        <v>#DIV/0!</v>
      </c>
      <c r="K7" s="5"/>
      <c r="L7" s="17"/>
    </row>
    <row r="8" s="2" customFormat="1" ht="30" customHeight="1" spans="1:12">
      <c r="A8" s="8"/>
      <c r="B8" s="8"/>
      <c r="C8" s="9" t="s">
        <v>654</v>
      </c>
      <c r="D8" s="10">
        <v>50260000</v>
      </c>
      <c r="E8" s="10"/>
      <c r="F8" s="10">
        <v>50260000</v>
      </c>
      <c r="G8" s="10"/>
      <c r="H8" s="10">
        <v>50260000</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743</v>
      </c>
      <c r="C11" s="12"/>
      <c r="D11" s="12"/>
      <c r="E11" s="12"/>
      <c r="F11" s="12"/>
      <c r="G11" s="12"/>
      <c r="H11" s="12" t="s">
        <v>744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46.8" spans="1:12">
      <c r="A16" s="18" t="s">
        <v>603</v>
      </c>
      <c r="B16" s="19"/>
      <c r="C16" s="20" t="s">
        <v>604</v>
      </c>
      <c r="D16" s="21" t="s">
        <v>745</v>
      </c>
      <c r="E16" s="20" t="s">
        <v>621</v>
      </c>
      <c r="F16" s="20" t="s">
        <v>12</v>
      </c>
      <c r="G16" s="20" t="s">
        <v>608</v>
      </c>
      <c r="H16" s="20" t="s">
        <v>726</v>
      </c>
      <c r="I16" s="43">
        <v>30</v>
      </c>
      <c r="J16" s="43">
        <v>30</v>
      </c>
      <c r="K16" s="21" t="s">
        <v>574</v>
      </c>
      <c r="L16" s="21"/>
    </row>
    <row r="17" s="1" customFormat="1" ht="38" customHeight="1" spans="1:12">
      <c r="A17" s="24"/>
      <c r="B17" s="25"/>
      <c r="C17" s="20" t="s">
        <v>610</v>
      </c>
      <c r="D17" s="21" t="s">
        <v>746</v>
      </c>
      <c r="E17" s="20" t="s">
        <v>621</v>
      </c>
      <c r="F17" s="20" t="s">
        <v>716</v>
      </c>
      <c r="G17" s="20" t="s">
        <v>618</v>
      </c>
      <c r="H17" s="20" t="s">
        <v>726</v>
      </c>
      <c r="I17" s="43">
        <v>20</v>
      </c>
      <c r="J17" s="43">
        <v>20</v>
      </c>
      <c r="K17" s="21" t="s">
        <v>574</v>
      </c>
      <c r="L17" s="21"/>
    </row>
    <row r="18" s="1" customFormat="1" ht="38" customHeight="1" spans="1:12">
      <c r="A18" s="20" t="s">
        <v>619</v>
      </c>
      <c r="B18" s="45"/>
      <c r="C18" s="20" t="s">
        <v>673</v>
      </c>
      <c r="D18" s="21" t="s">
        <v>747</v>
      </c>
      <c r="E18" s="20"/>
      <c r="F18" s="20"/>
      <c r="G18" s="20"/>
      <c r="H18" s="20" t="s">
        <v>726</v>
      </c>
      <c r="I18" s="43">
        <v>10</v>
      </c>
      <c r="J18" s="43">
        <v>10</v>
      </c>
      <c r="K18" s="21" t="s">
        <v>574</v>
      </c>
      <c r="L18" s="21"/>
    </row>
    <row r="19" s="1" customFormat="1" ht="38" customHeight="1" spans="1:12">
      <c r="A19" s="20" t="s">
        <v>615</v>
      </c>
      <c r="B19" s="45"/>
      <c r="C19" s="20" t="s">
        <v>674</v>
      </c>
      <c r="D19" s="21" t="s">
        <v>748</v>
      </c>
      <c r="E19" s="20"/>
      <c r="F19" s="20"/>
      <c r="G19" s="20"/>
      <c r="H19" s="20" t="s">
        <v>726</v>
      </c>
      <c r="I19" s="43">
        <v>20</v>
      </c>
      <c r="J19" s="43">
        <v>20</v>
      </c>
      <c r="K19" s="21" t="s">
        <v>574</v>
      </c>
      <c r="L19" s="21"/>
    </row>
    <row r="20" s="1" customFormat="1" ht="38" customHeight="1" spans="1:12">
      <c r="A20" s="20" t="s">
        <v>637</v>
      </c>
      <c r="B20" s="45"/>
      <c r="C20" s="20" t="s">
        <v>677</v>
      </c>
      <c r="D20" s="21" t="s">
        <v>749</v>
      </c>
      <c r="E20" s="20" t="s">
        <v>621</v>
      </c>
      <c r="F20" s="20" t="s">
        <v>750</v>
      </c>
      <c r="G20" s="20" t="s">
        <v>618</v>
      </c>
      <c r="H20" s="20" t="s">
        <v>751</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5" sqref="H5"/>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22.3611111111111"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709</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3100000</v>
      </c>
      <c r="E6" s="10"/>
      <c r="F6" s="10">
        <v>3100000</v>
      </c>
      <c r="G6" s="10"/>
      <c r="H6" s="10">
        <v>3100000</v>
      </c>
      <c r="I6" s="31">
        <v>10</v>
      </c>
      <c r="J6" s="32">
        <f>H6/F6</f>
        <v>1</v>
      </c>
      <c r="K6" s="33">
        <v>10</v>
      </c>
      <c r="L6" s="17" t="s">
        <v>5</v>
      </c>
    </row>
    <row r="7" s="2" customFormat="1" ht="30" customHeight="1" spans="1:12">
      <c r="A7" s="8"/>
      <c r="B7" s="8"/>
      <c r="C7" s="8" t="s">
        <v>588</v>
      </c>
      <c r="D7" s="10">
        <v>3100000</v>
      </c>
      <c r="E7" s="10"/>
      <c r="F7" s="10">
        <v>3100000</v>
      </c>
      <c r="G7" s="10"/>
      <c r="H7" s="10">
        <v>3100000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710</v>
      </c>
      <c r="C11" s="12"/>
      <c r="D11" s="12"/>
      <c r="E11" s="12"/>
      <c r="F11" s="12"/>
      <c r="G11" s="12"/>
      <c r="H11" s="12" t="s">
        <v>710</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711</v>
      </c>
      <c r="E16" s="20" t="s">
        <v>606</v>
      </c>
      <c r="F16" s="20" t="s">
        <v>712</v>
      </c>
      <c r="G16" s="20" t="s">
        <v>713</v>
      </c>
      <c r="H16" s="21" t="s">
        <v>714</v>
      </c>
      <c r="I16" s="42">
        <v>30</v>
      </c>
      <c r="J16" s="42">
        <v>30</v>
      </c>
      <c r="K16" s="21" t="s">
        <v>574</v>
      </c>
      <c r="L16" s="21"/>
    </row>
    <row r="17" s="1" customFormat="1" ht="38" customHeight="1" spans="1:12">
      <c r="A17" s="24"/>
      <c r="B17" s="25"/>
      <c r="C17" s="20" t="s">
        <v>610</v>
      </c>
      <c r="D17" s="21" t="s">
        <v>715</v>
      </c>
      <c r="E17" s="20" t="s">
        <v>621</v>
      </c>
      <c r="F17" s="20" t="s">
        <v>716</v>
      </c>
      <c r="G17" s="20" t="s">
        <v>618</v>
      </c>
      <c r="H17" s="21" t="s">
        <v>717</v>
      </c>
      <c r="I17" s="42">
        <v>20</v>
      </c>
      <c r="J17" s="42">
        <v>20</v>
      </c>
      <c r="K17" s="21" t="s">
        <v>574</v>
      </c>
      <c r="L17" s="21"/>
    </row>
    <row r="18" s="1" customFormat="1" ht="38" customHeight="1" spans="1:12">
      <c r="A18" s="20" t="s">
        <v>615</v>
      </c>
      <c r="B18" s="45"/>
      <c r="C18" s="20" t="s">
        <v>699</v>
      </c>
      <c r="D18" s="21" t="s">
        <v>718</v>
      </c>
      <c r="E18" s="20"/>
      <c r="F18" s="20"/>
      <c r="G18" s="20"/>
      <c r="H18" s="21" t="s">
        <v>718</v>
      </c>
      <c r="I18" s="42">
        <v>30</v>
      </c>
      <c r="J18" s="42">
        <v>30</v>
      </c>
      <c r="K18" s="21" t="s">
        <v>574</v>
      </c>
      <c r="L18" s="21"/>
    </row>
    <row r="19" s="1" customFormat="1" ht="38" customHeight="1" spans="1:12">
      <c r="A19" s="20" t="s">
        <v>637</v>
      </c>
      <c r="B19" s="45"/>
      <c r="C19" s="20" t="s">
        <v>677</v>
      </c>
      <c r="D19" s="21" t="s">
        <v>719</v>
      </c>
      <c r="E19" s="20" t="s">
        <v>621</v>
      </c>
      <c r="F19" s="20" t="s">
        <v>716</v>
      </c>
      <c r="G19" s="20" t="s">
        <v>618</v>
      </c>
      <c r="H19" s="21" t="s">
        <v>720</v>
      </c>
      <c r="I19" s="42">
        <v>10</v>
      </c>
      <c r="J19" s="42">
        <v>10</v>
      </c>
      <c r="K19" s="21" t="s">
        <v>574</v>
      </c>
      <c r="L19" s="21"/>
    </row>
    <row r="20" s="1" customFormat="1" ht="38" customHeight="1" spans="1:12">
      <c r="A20" s="20"/>
      <c r="B20" s="45"/>
      <c r="C20" s="20"/>
      <c r="D20" s="20"/>
      <c r="E20" s="20"/>
      <c r="F20" s="20"/>
      <c r="G20" s="20"/>
      <c r="H20" s="20"/>
      <c r="I20" s="43"/>
      <c r="J20" s="43"/>
      <c r="K20" s="21" t="s">
        <v>5</v>
      </c>
      <c r="L20" s="45"/>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24.4444444444444"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752</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500000</v>
      </c>
      <c r="E6" s="10"/>
      <c r="F6" s="10">
        <v>500000</v>
      </c>
      <c r="G6" s="10"/>
      <c r="H6" s="10">
        <v>482824</v>
      </c>
      <c r="I6" s="31">
        <v>10</v>
      </c>
      <c r="J6" s="32">
        <f>H6/F6</f>
        <v>0.965648</v>
      </c>
      <c r="K6" s="33">
        <v>10</v>
      </c>
      <c r="L6" s="17" t="s">
        <v>5</v>
      </c>
    </row>
    <row r="7" s="2" customFormat="1" ht="30" customHeight="1" spans="1:12">
      <c r="A7" s="8"/>
      <c r="B7" s="8"/>
      <c r="C7" s="8" t="s">
        <v>588</v>
      </c>
      <c r="D7" s="10">
        <v>500000</v>
      </c>
      <c r="E7" s="10"/>
      <c r="F7" s="10">
        <v>500000</v>
      </c>
      <c r="G7" s="10"/>
      <c r="H7" s="10">
        <v>482824</v>
      </c>
      <c r="I7" s="8"/>
      <c r="J7" s="32">
        <f>H7/F7</f>
        <v>0.965648</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753</v>
      </c>
      <c r="C11" s="12"/>
      <c r="D11" s="12"/>
      <c r="E11" s="12"/>
      <c r="F11" s="12"/>
      <c r="G11" s="12"/>
      <c r="H11" s="12" t="s">
        <v>754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755</v>
      </c>
      <c r="E16" s="20" t="s">
        <v>606</v>
      </c>
      <c r="F16" s="20" t="s">
        <v>756</v>
      </c>
      <c r="G16" s="20" t="s">
        <v>757</v>
      </c>
      <c r="H16" s="20" t="s">
        <v>726</v>
      </c>
      <c r="I16" s="43">
        <v>20</v>
      </c>
      <c r="J16" s="43">
        <v>20</v>
      </c>
      <c r="K16" s="21" t="s">
        <v>574</v>
      </c>
      <c r="L16" s="21"/>
    </row>
    <row r="17" s="1" customFormat="1" ht="38" customHeight="1" spans="1:12">
      <c r="A17" s="24"/>
      <c r="B17" s="25"/>
      <c r="C17" s="20" t="s">
        <v>610</v>
      </c>
      <c r="D17" s="21" t="s">
        <v>758</v>
      </c>
      <c r="E17" s="20" t="s">
        <v>621</v>
      </c>
      <c r="F17" s="20" t="s">
        <v>679</v>
      </c>
      <c r="G17" s="20" t="s">
        <v>618</v>
      </c>
      <c r="H17" s="20" t="s">
        <v>726</v>
      </c>
      <c r="I17" s="43">
        <v>20</v>
      </c>
      <c r="J17" s="43">
        <v>20</v>
      </c>
      <c r="K17" s="21" t="s">
        <v>574</v>
      </c>
      <c r="L17" s="21"/>
    </row>
    <row r="18" s="1" customFormat="1" ht="38" customHeight="1" spans="1:12">
      <c r="A18" s="20" t="s">
        <v>619</v>
      </c>
      <c r="B18" s="45"/>
      <c r="C18" s="20" t="s">
        <v>673</v>
      </c>
      <c r="D18" s="21" t="s">
        <v>759</v>
      </c>
      <c r="E18" s="20"/>
      <c r="F18" s="20"/>
      <c r="G18" s="20"/>
      <c r="H18" s="20" t="s">
        <v>726</v>
      </c>
      <c r="I18" s="43">
        <v>20</v>
      </c>
      <c r="J18" s="43">
        <v>20</v>
      </c>
      <c r="K18" s="21" t="s">
        <v>574</v>
      </c>
      <c r="L18" s="21"/>
    </row>
    <row r="19" s="1" customFormat="1" ht="46.8" spans="1:12">
      <c r="A19" s="18" t="s">
        <v>615</v>
      </c>
      <c r="B19" s="26"/>
      <c r="C19" s="20" t="s">
        <v>674</v>
      </c>
      <c r="D19" s="21" t="s">
        <v>760</v>
      </c>
      <c r="E19" s="20"/>
      <c r="F19" s="20"/>
      <c r="G19" s="20"/>
      <c r="H19" s="20" t="s">
        <v>726</v>
      </c>
      <c r="I19" s="43">
        <v>10</v>
      </c>
      <c r="J19" s="43">
        <v>10</v>
      </c>
      <c r="K19" s="21" t="s">
        <v>574</v>
      </c>
      <c r="L19" s="21"/>
    </row>
    <row r="20" s="1" customFormat="1" ht="38" customHeight="1" spans="1:12">
      <c r="A20" s="27"/>
      <c r="B20" s="28"/>
      <c r="C20" s="20" t="s">
        <v>699</v>
      </c>
      <c r="D20" s="21" t="s">
        <v>761</v>
      </c>
      <c r="E20" s="20"/>
      <c r="F20" s="20"/>
      <c r="G20" s="20"/>
      <c r="H20" s="20" t="s">
        <v>762</v>
      </c>
      <c r="I20" s="43">
        <v>10</v>
      </c>
      <c r="J20" s="43">
        <v>10</v>
      </c>
      <c r="K20" s="21" t="s">
        <v>574</v>
      </c>
      <c r="L20" s="21"/>
    </row>
    <row r="21" s="1" customFormat="1" ht="38" customHeight="1" spans="1:12">
      <c r="A21" s="29" t="s">
        <v>637</v>
      </c>
      <c r="B21" s="30"/>
      <c r="C21" s="20" t="s">
        <v>677</v>
      </c>
      <c r="D21" s="21" t="s">
        <v>763</v>
      </c>
      <c r="E21" s="20" t="s">
        <v>621</v>
      </c>
      <c r="F21" s="20" t="s">
        <v>679</v>
      </c>
      <c r="G21" s="20" t="s">
        <v>618</v>
      </c>
      <c r="H21" s="20" t="s">
        <v>741</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99.56</v>
      </c>
      <c r="K24" s="11" t="s">
        <v>687</v>
      </c>
      <c r="L24"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7"/>
    <mergeCell ref="A19:B20"/>
    <mergeCell ref="A23:H24"/>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709</v>
      </c>
      <c r="D3" s="6"/>
      <c r="E3" s="6"/>
      <c r="F3" s="6"/>
      <c r="G3" s="6"/>
      <c r="H3" s="6"/>
      <c r="I3" s="6"/>
      <c r="J3" s="6"/>
      <c r="K3" s="6"/>
      <c r="L3" s="6"/>
    </row>
    <row r="4" s="2" customFormat="1" ht="30" customHeight="1" spans="1:12">
      <c r="A4" s="5" t="s">
        <v>645</v>
      </c>
      <c r="B4" s="5"/>
      <c r="C4" s="6" t="s">
        <v>578</v>
      </c>
      <c r="D4" s="6"/>
      <c r="E4" s="6"/>
      <c r="F4" s="6"/>
      <c r="G4" s="6"/>
      <c r="H4" s="7" t="s">
        <v>647</v>
      </c>
      <c r="I4" s="6" t="s">
        <v>578</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4000000</v>
      </c>
      <c r="E6" s="10"/>
      <c r="F6" s="10">
        <v>4000000</v>
      </c>
      <c r="G6" s="10"/>
      <c r="H6" s="10">
        <v>4000000</v>
      </c>
      <c r="I6" s="31">
        <v>10</v>
      </c>
      <c r="J6" s="32">
        <f>H6/F6</f>
        <v>1</v>
      </c>
      <c r="K6" s="33">
        <v>10</v>
      </c>
      <c r="L6" s="17" t="s">
        <v>5</v>
      </c>
    </row>
    <row r="7" s="2" customFormat="1" ht="30" customHeight="1" spans="1:12">
      <c r="A7" s="8"/>
      <c r="B7" s="8"/>
      <c r="C7" s="8" t="s">
        <v>588</v>
      </c>
      <c r="D7" s="10">
        <v>4000000</v>
      </c>
      <c r="E7" s="10"/>
      <c r="F7" s="10">
        <v>4000000</v>
      </c>
      <c r="G7" s="10"/>
      <c r="H7" s="10">
        <v>4000000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710</v>
      </c>
      <c r="C11" s="12"/>
      <c r="D11" s="12"/>
      <c r="E11" s="12"/>
      <c r="F11" s="12"/>
      <c r="G11" s="12"/>
      <c r="H11" s="12" t="s">
        <v>710</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21" t="s">
        <v>603</v>
      </c>
      <c r="B16" s="21"/>
      <c r="C16" s="20" t="s">
        <v>604</v>
      </c>
      <c r="D16" s="21" t="s">
        <v>711</v>
      </c>
      <c r="E16" s="20" t="s">
        <v>606</v>
      </c>
      <c r="F16" s="20" t="s">
        <v>712</v>
      </c>
      <c r="G16" s="20" t="s">
        <v>713</v>
      </c>
      <c r="H16" s="21" t="s">
        <v>714</v>
      </c>
      <c r="I16" s="42">
        <v>30</v>
      </c>
      <c r="J16" s="42">
        <v>30</v>
      </c>
      <c r="K16" s="21" t="s">
        <v>574</v>
      </c>
      <c r="L16" s="21"/>
    </row>
    <row r="17" s="1" customFormat="1" ht="38" customHeight="1" spans="1:12">
      <c r="A17" s="21"/>
      <c r="B17" s="72"/>
      <c r="C17" s="20" t="s">
        <v>610</v>
      </c>
      <c r="D17" s="21" t="s">
        <v>715</v>
      </c>
      <c r="E17" s="20" t="s">
        <v>621</v>
      </c>
      <c r="F17" s="20" t="s">
        <v>716</v>
      </c>
      <c r="G17" s="20" t="s">
        <v>618</v>
      </c>
      <c r="H17" s="21" t="s">
        <v>717</v>
      </c>
      <c r="I17" s="42">
        <v>20</v>
      </c>
      <c r="J17" s="42">
        <v>20</v>
      </c>
      <c r="K17" s="21" t="s">
        <v>574</v>
      </c>
      <c r="L17" s="21"/>
    </row>
    <row r="18" s="1" customFormat="1" ht="38" customHeight="1" spans="1:12">
      <c r="A18" s="20" t="s">
        <v>615</v>
      </c>
      <c r="B18" s="45"/>
      <c r="C18" s="20" t="s">
        <v>699</v>
      </c>
      <c r="D18" s="21" t="s">
        <v>718</v>
      </c>
      <c r="E18" s="20"/>
      <c r="F18" s="20"/>
      <c r="G18" s="20"/>
      <c r="H18" s="21" t="s">
        <v>718</v>
      </c>
      <c r="I18" s="42">
        <v>30</v>
      </c>
      <c r="J18" s="42">
        <v>30</v>
      </c>
      <c r="K18" s="21" t="s">
        <v>574</v>
      </c>
      <c r="L18" s="21"/>
    </row>
    <row r="19" s="1" customFormat="1" ht="38" customHeight="1" spans="1:12">
      <c r="A19" s="20" t="s">
        <v>637</v>
      </c>
      <c r="B19" s="45"/>
      <c r="C19" s="20" t="s">
        <v>677</v>
      </c>
      <c r="D19" s="21" t="s">
        <v>719</v>
      </c>
      <c r="E19" s="20" t="s">
        <v>621</v>
      </c>
      <c r="F19" s="20" t="s">
        <v>716</v>
      </c>
      <c r="G19" s="20" t="s">
        <v>618</v>
      </c>
      <c r="H19" s="21" t="s">
        <v>720</v>
      </c>
      <c r="I19" s="42">
        <v>10</v>
      </c>
      <c r="J19" s="42">
        <v>10</v>
      </c>
      <c r="K19" s="21" t="s">
        <v>574</v>
      </c>
      <c r="L19" s="21"/>
    </row>
    <row r="20" s="1" customFormat="1" ht="38" customHeight="1" spans="1:12">
      <c r="A20" s="20"/>
      <c r="B20" s="45"/>
      <c r="C20" s="20"/>
      <c r="D20" s="20"/>
      <c r="E20" s="20"/>
      <c r="F20" s="20"/>
      <c r="G20" s="20"/>
      <c r="H20" s="20"/>
      <c r="I20" s="43"/>
      <c r="J20" s="43"/>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764</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205600</v>
      </c>
      <c r="E6" s="10"/>
      <c r="F6" s="10"/>
      <c r="G6" s="10"/>
      <c r="H6" s="10">
        <v>205600</v>
      </c>
      <c r="I6" s="31">
        <v>1</v>
      </c>
      <c r="J6" s="32">
        <f>H6/D6</f>
        <v>1</v>
      </c>
      <c r="K6" s="33">
        <v>10</v>
      </c>
      <c r="L6" s="17" t="s">
        <v>5</v>
      </c>
    </row>
    <row r="7" s="2" customFormat="1" ht="30" customHeight="1" spans="1:12">
      <c r="A7" s="8"/>
      <c r="B7" s="8"/>
      <c r="C7" s="8" t="s">
        <v>588</v>
      </c>
      <c r="D7" s="10">
        <v>205600</v>
      </c>
      <c r="E7" s="10"/>
      <c r="F7" s="10"/>
      <c r="G7" s="10"/>
      <c r="H7" s="10">
        <v>205600</v>
      </c>
      <c r="I7" s="8"/>
      <c r="J7" s="32">
        <f>H7/D7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765</v>
      </c>
      <c r="C11" s="12"/>
      <c r="D11" s="12"/>
      <c r="E11" s="12"/>
      <c r="F11" s="12"/>
      <c r="G11" s="12"/>
      <c r="H11" s="12" t="s">
        <v>766</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767</v>
      </c>
      <c r="E16" s="20" t="s">
        <v>606</v>
      </c>
      <c r="F16" s="20" t="s">
        <v>668</v>
      </c>
      <c r="G16" s="20" t="s">
        <v>618</v>
      </c>
      <c r="H16" s="20" t="s">
        <v>669</v>
      </c>
      <c r="I16" s="43">
        <v>20</v>
      </c>
      <c r="J16" s="43">
        <v>20</v>
      </c>
      <c r="K16" s="21" t="s">
        <v>574</v>
      </c>
      <c r="L16" s="21"/>
    </row>
    <row r="17" s="1" customFormat="1" ht="38" customHeight="1" spans="1:12">
      <c r="A17" s="22"/>
      <c r="B17" s="23"/>
      <c r="C17" s="20" t="s">
        <v>610</v>
      </c>
      <c r="D17" s="21" t="s">
        <v>768</v>
      </c>
      <c r="E17" s="20" t="s">
        <v>606</v>
      </c>
      <c r="F17" s="20" t="s">
        <v>668</v>
      </c>
      <c r="G17" s="20" t="s">
        <v>618</v>
      </c>
      <c r="H17" s="20" t="s">
        <v>669</v>
      </c>
      <c r="I17" s="43">
        <v>15</v>
      </c>
      <c r="J17" s="43">
        <v>15</v>
      </c>
      <c r="K17" s="21" t="s">
        <v>574</v>
      </c>
      <c r="L17" s="21"/>
    </row>
    <row r="18" s="1" customFormat="1" ht="38" customHeight="1" spans="1:12">
      <c r="A18" s="24"/>
      <c r="B18" s="25"/>
      <c r="C18" s="20" t="s">
        <v>616</v>
      </c>
      <c r="D18" s="21" t="s">
        <v>769</v>
      </c>
      <c r="E18" s="20" t="s">
        <v>606</v>
      </c>
      <c r="F18" s="20" t="s">
        <v>668</v>
      </c>
      <c r="G18" s="20" t="s">
        <v>618</v>
      </c>
      <c r="H18" s="20" t="s">
        <v>669</v>
      </c>
      <c r="I18" s="43">
        <v>15</v>
      </c>
      <c r="J18" s="43">
        <v>15</v>
      </c>
      <c r="K18" s="21" t="s">
        <v>574</v>
      </c>
      <c r="L18" s="21"/>
    </row>
    <row r="19" s="1" customFormat="1" ht="38" customHeight="1" spans="1:12">
      <c r="A19" s="18" t="s">
        <v>615</v>
      </c>
      <c r="B19" s="26"/>
      <c r="C19" s="20" t="s">
        <v>674</v>
      </c>
      <c r="D19" s="21" t="s">
        <v>770</v>
      </c>
      <c r="E19" s="20" t="s">
        <v>621</v>
      </c>
      <c r="F19" s="20" t="s">
        <v>679</v>
      </c>
      <c r="G19" s="20" t="s">
        <v>618</v>
      </c>
      <c r="H19" s="20" t="s">
        <v>669</v>
      </c>
      <c r="I19" s="43">
        <v>15</v>
      </c>
      <c r="J19" s="43">
        <v>15</v>
      </c>
      <c r="K19" s="21" t="s">
        <v>574</v>
      </c>
      <c r="L19" s="21"/>
    </row>
    <row r="20" s="1" customFormat="1" ht="38" customHeight="1" spans="1:12">
      <c r="A20" s="27"/>
      <c r="B20" s="28"/>
      <c r="C20" s="20" t="s">
        <v>771</v>
      </c>
      <c r="D20" s="21" t="s">
        <v>772</v>
      </c>
      <c r="E20" s="20" t="s">
        <v>621</v>
      </c>
      <c r="F20" s="20" t="s">
        <v>679</v>
      </c>
      <c r="G20" s="20" t="s">
        <v>618</v>
      </c>
      <c r="H20" s="20" t="s">
        <v>773</v>
      </c>
      <c r="I20" s="43">
        <v>15</v>
      </c>
      <c r="J20" s="43">
        <v>15</v>
      </c>
      <c r="K20" s="21" t="s">
        <v>574</v>
      </c>
      <c r="L20" s="21"/>
    </row>
    <row r="21" s="1" customFormat="1" ht="38" customHeight="1" spans="1:12">
      <c r="A21" s="29" t="s">
        <v>637</v>
      </c>
      <c r="B21" s="30"/>
      <c r="C21" s="20" t="s">
        <v>677</v>
      </c>
      <c r="D21" s="21" t="s">
        <v>774</v>
      </c>
      <c r="E21" s="20" t="s">
        <v>621</v>
      </c>
      <c r="F21" s="20" t="s">
        <v>679</v>
      </c>
      <c r="G21" s="20" t="s">
        <v>618</v>
      </c>
      <c r="H21" s="20" t="s">
        <v>773</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F8" sqref="F8:G8"/>
    </sheetView>
  </sheetViews>
  <sheetFormatPr defaultColWidth="8.98148148148148" defaultRowHeight="15.6"/>
  <cols>
    <col min="1" max="1" width="10.1851851851852" style="1" customWidth="1"/>
    <col min="2" max="2" width="9.81481481481481" style="1" customWidth="1"/>
    <col min="3" max="3" width="22.4074074074074" style="1" customWidth="1"/>
    <col min="4" max="4" width="18.3333333333333"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775</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560000</v>
      </c>
      <c r="E6" s="10"/>
      <c r="F6" s="10">
        <v>560000</v>
      </c>
      <c r="G6" s="10"/>
      <c r="H6" s="53">
        <v>560000</v>
      </c>
      <c r="I6" s="31">
        <v>10</v>
      </c>
      <c r="J6" s="32">
        <f>H6/F6</f>
        <v>1</v>
      </c>
      <c r="K6" s="33">
        <v>10</v>
      </c>
      <c r="L6" s="17" t="s">
        <v>5</v>
      </c>
    </row>
    <row r="7" s="2" customFormat="1" ht="30" customHeight="1" spans="1:12">
      <c r="A7" s="8"/>
      <c r="B7" s="8"/>
      <c r="C7" s="8" t="s">
        <v>588</v>
      </c>
      <c r="D7" s="10">
        <v>560000</v>
      </c>
      <c r="E7" s="10"/>
      <c r="F7" s="10">
        <v>560000</v>
      </c>
      <c r="G7" s="10"/>
      <c r="H7" s="10">
        <v>560000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776</v>
      </c>
      <c r="C11" s="12"/>
      <c r="D11" s="12"/>
      <c r="E11" s="12"/>
      <c r="F11" s="12"/>
      <c r="G11" s="12"/>
      <c r="H11" s="12" t="s">
        <v>777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20" t="s">
        <v>603</v>
      </c>
      <c r="B16" s="20"/>
      <c r="C16" s="21" t="s">
        <v>604</v>
      </c>
      <c r="D16" s="21" t="s">
        <v>778</v>
      </c>
      <c r="E16" s="20" t="s">
        <v>606</v>
      </c>
      <c r="F16" s="20" t="s">
        <v>779</v>
      </c>
      <c r="G16" s="20" t="s">
        <v>713</v>
      </c>
      <c r="H16" s="21" t="s">
        <v>780</v>
      </c>
      <c r="I16" s="42">
        <v>15</v>
      </c>
      <c r="J16" s="42">
        <v>15</v>
      </c>
      <c r="K16" s="21" t="s">
        <v>574</v>
      </c>
      <c r="L16" s="21"/>
    </row>
    <row r="17" s="1" customFormat="1" ht="42" customHeight="1" spans="1:12">
      <c r="A17" s="20" t="s">
        <v>610</v>
      </c>
      <c r="B17" s="45"/>
      <c r="C17" s="21" t="s">
        <v>692</v>
      </c>
      <c r="D17" s="21" t="s">
        <v>781</v>
      </c>
      <c r="E17" s="20"/>
      <c r="F17" s="20"/>
      <c r="G17" s="20"/>
      <c r="H17" s="21" t="s">
        <v>782</v>
      </c>
      <c r="I17" s="42">
        <v>15</v>
      </c>
      <c r="J17" s="42">
        <v>15</v>
      </c>
      <c r="K17" s="21" t="s">
        <v>574</v>
      </c>
      <c r="L17" s="21"/>
    </row>
    <row r="18" s="1" customFormat="1" ht="38" customHeight="1" spans="1:12">
      <c r="A18" s="20" t="s">
        <v>619</v>
      </c>
      <c r="B18" s="45"/>
      <c r="C18" s="21" t="s">
        <v>673</v>
      </c>
      <c r="D18" s="21" t="s">
        <v>783</v>
      </c>
      <c r="E18" s="20"/>
      <c r="F18" s="20"/>
      <c r="G18" s="20"/>
      <c r="H18" s="21" t="s">
        <v>784</v>
      </c>
      <c r="I18" s="42">
        <v>15</v>
      </c>
      <c r="J18" s="42">
        <v>15</v>
      </c>
      <c r="K18" s="21" t="s">
        <v>574</v>
      </c>
      <c r="L18" s="21"/>
    </row>
    <row r="19" s="1" customFormat="1" ht="38" customHeight="1" spans="1:12">
      <c r="A19" s="46" t="s">
        <v>615</v>
      </c>
      <c r="B19" s="65"/>
      <c r="C19" s="21" t="s">
        <v>674</v>
      </c>
      <c r="D19" s="21" t="s">
        <v>785</v>
      </c>
      <c r="E19" s="20" t="s">
        <v>606</v>
      </c>
      <c r="F19" s="20" t="s">
        <v>779</v>
      </c>
      <c r="G19" s="20" t="s">
        <v>713</v>
      </c>
      <c r="H19" s="21" t="s">
        <v>786</v>
      </c>
      <c r="I19" s="42">
        <v>15</v>
      </c>
      <c r="J19" s="42">
        <v>15</v>
      </c>
      <c r="K19" s="21" t="s">
        <v>574</v>
      </c>
      <c r="L19" s="21"/>
    </row>
    <row r="20" s="1" customFormat="1" ht="46.8" spans="1:12">
      <c r="A20" s="70" t="s">
        <v>699</v>
      </c>
      <c r="B20" s="71"/>
      <c r="C20" s="21" t="s">
        <v>787</v>
      </c>
      <c r="D20" s="21" t="s">
        <v>788</v>
      </c>
      <c r="E20" s="20"/>
      <c r="F20" s="20"/>
      <c r="G20" s="20"/>
      <c r="H20" s="21" t="s">
        <v>789</v>
      </c>
      <c r="I20" s="42">
        <v>15</v>
      </c>
      <c r="J20" s="42">
        <v>15</v>
      </c>
      <c r="K20" s="21" t="s">
        <v>574</v>
      </c>
      <c r="L20" s="21"/>
    </row>
    <row r="21" s="1" customFormat="1" ht="38" customHeight="1" spans="1:12">
      <c r="A21" s="22" t="s">
        <v>637</v>
      </c>
      <c r="B21" s="57"/>
      <c r="C21" s="21" t="s">
        <v>677</v>
      </c>
      <c r="D21" s="21" t="s">
        <v>790</v>
      </c>
      <c r="E21" s="20" t="s">
        <v>621</v>
      </c>
      <c r="F21" s="20" t="s">
        <v>750</v>
      </c>
      <c r="G21" s="20" t="s">
        <v>618</v>
      </c>
      <c r="H21" s="21" t="s">
        <v>791</v>
      </c>
      <c r="I21" s="42">
        <v>15</v>
      </c>
      <c r="J21" s="42">
        <v>15</v>
      </c>
      <c r="K21" s="21" t="s">
        <v>574</v>
      </c>
      <c r="L21" s="21"/>
    </row>
    <row r="22" s="1" customFormat="1" ht="38" customHeight="1" spans="1:12">
      <c r="A22" s="24"/>
      <c r="B22" s="44"/>
      <c r="C22" s="21" t="s">
        <v>681</v>
      </c>
      <c r="D22" s="21" t="s">
        <v>678</v>
      </c>
      <c r="E22" s="20" t="s">
        <v>621</v>
      </c>
      <c r="F22" s="20" t="s">
        <v>750</v>
      </c>
      <c r="G22" s="20" t="s">
        <v>618</v>
      </c>
      <c r="H22" s="21" t="s">
        <v>792</v>
      </c>
      <c r="I22" s="42">
        <v>10</v>
      </c>
      <c r="J22" s="42">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K21:L21"/>
    <mergeCell ref="K22:L22"/>
    <mergeCell ref="A23:C23"/>
    <mergeCell ref="D23:L23"/>
    <mergeCell ref="K24:L24"/>
    <mergeCell ref="K25:L25"/>
    <mergeCell ref="A10:A11"/>
    <mergeCell ref="I7:I9"/>
    <mergeCell ref="K7:K9"/>
    <mergeCell ref="L6:L9"/>
    <mergeCell ref="A5:B9"/>
    <mergeCell ref="A21:B22"/>
    <mergeCell ref="A24:H25"/>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793</v>
      </c>
      <c r="D3" s="6"/>
      <c r="E3" s="6"/>
      <c r="F3" s="6"/>
      <c r="G3" s="6"/>
      <c r="H3" s="6"/>
      <c r="I3" s="6"/>
      <c r="J3" s="6"/>
      <c r="K3" s="6"/>
      <c r="L3" s="6"/>
    </row>
    <row r="4" s="2" customFormat="1" ht="30" customHeight="1" spans="1:12">
      <c r="A4" s="5" t="s">
        <v>645</v>
      </c>
      <c r="B4" s="5"/>
      <c r="C4" s="6" t="s">
        <v>578</v>
      </c>
      <c r="D4" s="6"/>
      <c r="E4" s="6"/>
      <c r="F4" s="6"/>
      <c r="G4" s="6"/>
      <c r="H4" s="7" t="s">
        <v>647</v>
      </c>
      <c r="I4" s="6" t="s">
        <v>794</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300000</v>
      </c>
      <c r="E6" s="10"/>
      <c r="F6" s="10">
        <v>300000</v>
      </c>
      <c r="G6" s="10"/>
      <c r="H6" s="10">
        <v>300000</v>
      </c>
      <c r="I6" s="31">
        <v>10</v>
      </c>
      <c r="J6" s="32">
        <f>H6/F6</f>
        <v>1</v>
      </c>
      <c r="K6" s="33">
        <v>10</v>
      </c>
      <c r="L6" s="17" t="s">
        <v>5</v>
      </c>
    </row>
    <row r="7" s="2" customFormat="1" ht="30" customHeight="1" spans="1:12">
      <c r="A7" s="8"/>
      <c r="B7" s="8"/>
      <c r="C7" s="8" t="s">
        <v>588</v>
      </c>
      <c r="D7" s="10">
        <v>300000</v>
      </c>
      <c r="E7" s="10"/>
      <c r="F7" s="10">
        <v>300000</v>
      </c>
      <c r="G7" s="10"/>
      <c r="H7" s="10">
        <v>300000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795</v>
      </c>
      <c r="C11" s="12"/>
      <c r="D11" s="12"/>
      <c r="E11" s="12"/>
      <c r="F11" s="12"/>
      <c r="G11" s="12"/>
      <c r="H11" s="12" t="s">
        <v>795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50" t="s">
        <v>604</v>
      </c>
      <c r="D16" s="21" t="s">
        <v>796</v>
      </c>
      <c r="E16" s="20" t="s">
        <v>606</v>
      </c>
      <c r="F16" s="20" t="s">
        <v>111</v>
      </c>
      <c r="G16" s="20"/>
      <c r="H16" s="20" t="s">
        <v>111</v>
      </c>
      <c r="I16" s="43">
        <v>12.5</v>
      </c>
      <c r="J16" s="43">
        <v>12.5</v>
      </c>
      <c r="K16" s="21" t="s">
        <v>574</v>
      </c>
      <c r="L16" s="21"/>
    </row>
    <row r="17" s="1" customFormat="1" ht="38" customHeight="1" spans="1:12">
      <c r="A17" s="22"/>
      <c r="B17" s="23"/>
      <c r="C17" s="58" t="s">
        <v>610</v>
      </c>
      <c r="D17" s="21" t="s">
        <v>797</v>
      </c>
      <c r="E17" s="20" t="s">
        <v>606</v>
      </c>
      <c r="F17" s="20" t="s">
        <v>798</v>
      </c>
      <c r="G17" s="20" t="s">
        <v>618</v>
      </c>
      <c r="H17" s="20" t="s">
        <v>798</v>
      </c>
      <c r="I17" s="43">
        <v>12.5</v>
      </c>
      <c r="J17" s="43">
        <v>12.5</v>
      </c>
      <c r="K17" s="21" t="s">
        <v>574</v>
      </c>
      <c r="L17" s="21"/>
    </row>
    <row r="18" s="1" customFormat="1" ht="38" customHeight="1" spans="1:12">
      <c r="A18" s="22"/>
      <c r="B18" s="23"/>
      <c r="C18" s="69"/>
      <c r="D18" s="21" t="s">
        <v>769</v>
      </c>
      <c r="E18" s="20" t="s">
        <v>606</v>
      </c>
      <c r="F18" s="20" t="s">
        <v>668</v>
      </c>
      <c r="G18" s="20" t="s">
        <v>618</v>
      </c>
      <c r="H18" s="20" t="s">
        <v>669</v>
      </c>
      <c r="I18" s="43">
        <v>12.5</v>
      </c>
      <c r="J18" s="43">
        <v>12.5</v>
      </c>
      <c r="K18" s="21" t="s">
        <v>574</v>
      </c>
      <c r="L18" s="21"/>
    </row>
    <row r="19" s="1" customFormat="1" ht="38" customHeight="1" spans="1:12">
      <c r="A19" s="22"/>
      <c r="B19" s="23"/>
      <c r="C19" s="69"/>
      <c r="D19" s="21" t="s">
        <v>799</v>
      </c>
      <c r="E19" s="20" t="s">
        <v>606</v>
      </c>
      <c r="F19" s="20" t="s">
        <v>668</v>
      </c>
      <c r="G19" s="20" t="s">
        <v>618</v>
      </c>
      <c r="H19" s="20" t="s">
        <v>669</v>
      </c>
      <c r="I19" s="43">
        <v>12.5</v>
      </c>
      <c r="J19" s="43">
        <v>12.5</v>
      </c>
      <c r="K19" s="21" t="s">
        <v>574</v>
      </c>
      <c r="L19" s="21"/>
    </row>
    <row r="20" s="1" customFormat="1" ht="38" customHeight="1" spans="1:12">
      <c r="A20" s="27"/>
      <c r="B20" s="48"/>
      <c r="C20" s="59"/>
      <c r="D20" s="21" t="s">
        <v>800</v>
      </c>
      <c r="E20" s="20" t="s">
        <v>606</v>
      </c>
      <c r="F20" s="20" t="s">
        <v>668</v>
      </c>
      <c r="G20" s="20" t="s">
        <v>618</v>
      </c>
      <c r="H20" s="20" t="s">
        <v>669</v>
      </c>
      <c r="I20" s="43">
        <v>12.5</v>
      </c>
      <c r="J20" s="43">
        <v>12.5</v>
      </c>
      <c r="K20" s="21" t="s">
        <v>574</v>
      </c>
      <c r="L20" s="21"/>
    </row>
    <row r="21" s="1" customFormat="1" ht="38" customHeight="1" spans="1:12">
      <c r="A21" s="22" t="s">
        <v>615</v>
      </c>
      <c r="B21" s="57"/>
      <c r="C21" s="58" t="s">
        <v>674</v>
      </c>
      <c r="D21" s="21" t="s">
        <v>801</v>
      </c>
      <c r="E21" s="20" t="s">
        <v>606</v>
      </c>
      <c r="F21" s="20" t="s">
        <v>668</v>
      </c>
      <c r="G21" s="20" t="s">
        <v>618</v>
      </c>
      <c r="H21" s="20" t="s">
        <v>669</v>
      </c>
      <c r="I21" s="43">
        <v>12.5</v>
      </c>
      <c r="J21" s="43">
        <v>12.5</v>
      </c>
      <c r="K21" s="21" t="s">
        <v>574</v>
      </c>
      <c r="L21" s="21"/>
    </row>
    <row r="22" s="1" customFormat="1" ht="38" customHeight="1" spans="1:12">
      <c r="A22" s="24"/>
      <c r="B22" s="44"/>
      <c r="C22" s="59"/>
      <c r="D22" s="21" t="s">
        <v>802</v>
      </c>
      <c r="E22" s="20" t="s">
        <v>606</v>
      </c>
      <c r="F22" s="20" t="s">
        <v>111</v>
      </c>
      <c r="G22" s="20" t="s">
        <v>803</v>
      </c>
      <c r="H22" s="20" t="s">
        <v>111</v>
      </c>
      <c r="I22" s="43">
        <v>12.5</v>
      </c>
      <c r="J22" s="43">
        <v>12.5</v>
      </c>
      <c r="K22" s="21" t="s">
        <v>574</v>
      </c>
      <c r="L22" s="21"/>
    </row>
    <row r="23" s="1" customFormat="1" ht="38" customHeight="1" spans="1:12">
      <c r="A23" s="20" t="s">
        <v>637</v>
      </c>
      <c r="B23" s="45"/>
      <c r="C23" s="50" t="s">
        <v>677</v>
      </c>
      <c r="D23" s="21" t="s">
        <v>804</v>
      </c>
      <c r="E23" s="20" t="s">
        <v>621</v>
      </c>
      <c r="F23" s="20" t="s">
        <v>679</v>
      </c>
      <c r="G23" s="20" t="s">
        <v>618</v>
      </c>
      <c r="H23" s="20" t="s">
        <v>805</v>
      </c>
      <c r="I23" s="43">
        <v>12.5</v>
      </c>
      <c r="J23" s="43">
        <v>12.5</v>
      </c>
      <c r="K23" s="21" t="s">
        <v>574</v>
      </c>
      <c r="L23" s="21"/>
    </row>
    <row r="24" s="3" customFormat="1" ht="67" customHeight="1" spans="1:12">
      <c r="A24" s="11" t="s">
        <v>682</v>
      </c>
      <c r="B24" s="11"/>
      <c r="C24" s="11"/>
      <c r="D24" s="11" t="s">
        <v>574</v>
      </c>
      <c r="E24" s="11"/>
      <c r="F24" s="11"/>
      <c r="G24" s="11"/>
      <c r="H24" s="11"/>
      <c r="I24" s="11"/>
      <c r="J24" s="11"/>
      <c r="K24" s="11"/>
      <c r="L24" s="11"/>
    </row>
    <row r="25" s="3" customFormat="1" ht="30" customHeight="1" spans="1:12">
      <c r="A25" s="5" t="s">
        <v>683</v>
      </c>
      <c r="B25" s="5"/>
      <c r="C25" s="5"/>
      <c r="D25" s="5"/>
      <c r="E25" s="5"/>
      <c r="F25" s="5"/>
      <c r="G25" s="5"/>
      <c r="H25" s="5"/>
      <c r="I25" s="11" t="s">
        <v>684</v>
      </c>
      <c r="J25" s="11" t="s">
        <v>685</v>
      </c>
      <c r="K25" s="11" t="s">
        <v>686</v>
      </c>
      <c r="L25" s="11"/>
    </row>
    <row r="26" s="2" customFormat="1" ht="35" customHeight="1" spans="1:12">
      <c r="A26" s="5"/>
      <c r="B26" s="5"/>
      <c r="C26" s="5"/>
      <c r="D26" s="5"/>
      <c r="E26" s="5"/>
      <c r="F26" s="5"/>
      <c r="G26" s="5"/>
      <c r="H26" s="5"/>
      <c r="I26" s="31">
        <v>100</v>
      </c>
      <c r="J26" s="31">
        <v>100</v>
      </c>
      <c r="K26" s="11" t="s">
        <v>687</v>
      </c>
      <c r="L26" s="11"/>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10:A11"/>
    <mergeCell ref="C17:C20"/>
    <mergeCell ref="C21:C22"/>
    <mergeCell ref="I7:I9"/>
    <mergeCell ref="K7:K9"/>
    <mergeCell ref="L6:L9"/>
    <mergeCell ref="A5:B9"/>
    <mergeCell ref="A16:B20"/>
    <mergeCell ref="A21:B22"/>
    <mergeCell ref="A25:H26"/>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F9" sqref="A5: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806</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400000</v>
      </c>
      <c r="E6" s="10"/>
      <c r="F6" s="10"/>
      <c r="G6" s="10"/>
      <c r="H6" s="10">
        <v>400000</v>
      </c>
      <c r="I6" s="31">
        <v>10</v>
      </c>
      <c r="J6" s="32">
        <f>H6/D6</f>
        <v>1</v>
      </c>
      <c r="K6" s="33">
        <v>10</v>
      </c>
      <c r="L6" s="17" t="s">
        <v>5</v>
      </c>
    </row>
    <row r="7" s="2" customFormat="1" ht="30" customHeight="1" spans="1:12">
      <c r="A7" s="8"/>
      <c r="B7" s="8"/>
      <c r="C7" s="8" t="s">
        <v>588</v>
      </c>
      <c r="D7" s="10">
        <v>400000</v>
      </c>
      <c r="E7" s="10"/>
      <c r="F7" s="10"/>
      <c r="G7" s="10"/>
      <c r="H7" s="10">
        <v>400000</v>
      </c>
      <c r="I7" s="8"/>
      <c r="J7" s="32">
        <f>H7/D7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807</v>
      </c>
      <c r="C11" s="12"/>
      <c r="D11" s="12"/>
      <c r="E11" s="12"/>
      <c r="F11" s="12"/>
      <c r="G11" s="12"/>
      <c r="H11" s="12" t="s">
        <v>808</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50" t="s">
        <v>604</v>
      </c>
      <c r="D16" s="21" t="s">
        <v>809</v>
      </c>
      <c r="E16" s="20" t="s">
        <v>5</v>
      </c>
      <c r="F16" s="20" t="s">
        <v>5</v>
      </c>
      <c r="G16" s="20" t="s">
        <v>5</v>
      </c>
      <c r="H16" s="21" t="s">
        <v>810</v>
      </c>
      <c r="I16" s="42">
        <v>20</v>
      </c>
      <c r="J16" s="42">
        <v>20</v>
      </c>
      <c r="K16" s="21" t="s">
        <v>574</v>
      </c>
      <c r="L16" s="21"/>
    </row>
    <row r="17" s="1" customFormat="1" ht="38" customHeight="1" spans="1:12">
      <c r="A17" s="22"/>
      <c r="B17" s="23"/>
      <c r="C17" s="50" t="s">
        <v>610</v>
      </c>
      <c r="D17" s="49" t="s">
        <v>811</v>
      </c>
      <c r="E17" s="20"/>
      <c r="F17" s="20"/>
      <c r="G17" s="20"/>
      <c r="H17" s="21" t="s">
        <v>811</v>
      </c>
      <c r="I17" s="42">
        <v>15</v>
      </c>
      <c r="J17" s="42">
        <v>15</v>
      </c>
      <c r="K17" s="21" t="s">
        <v>574</v>
      </c>
      <c r="L17" s="21"/>
    </row>
    <row r="18" s="1" customFormat="1" ht="38" customHeight="1" spans="1:12">
      <c r="A18" s="22"/>
      <c r="B18" s="23"/>
      <c r="C18" s="20" t="s">
        <v>616</v>
      </c>
      <c r="D18" s="49" t="s">
        <v>812</v>
      </c>
      <c r="E18" s="20"/>
      <c r="F18" s="20"/>
      <c r="G18" s="20"/>
      <c r="H18" s="21" t="s">
        <v>813</v>
      </c>
      <c r="I18" s="42">
        <v>15</v>
      </c>
      <c r="J18" s="42">
        <v>15</v>
      </c>
      <c r="K18" s="21"/>
      <c r="L18" s="21"/>
    </row>
    <row r="19" s="1" customFormat="1" ht="38" customHeight="1" spans="1:12">
      <c r="A19" s="18" t="s">
        <v>615</v>
      </c>
      <c r="B19" s="26"/>
      <c r="C19" s="20" t="s">
        <v>674</v>
      </c>
      <c r="D19" s="49" t="s">
        <v>814</v>
      </c>
      <c r="E19" s="20"/>
      <c r="F19" s="20"/>
      <c r="G19" s="20"/>
      <c r="H19" s="21" t="s">
        <v>815</v>
      </c>
      <c r="I19" s="42">
        <v>10</v>
      </c>
      <c r="J19" s="42">
        <v>10</v>
      </c>
      <c r="K19" s="21" t="s">
        <v>574</v>
      </c>
      <c r="L19" s="21"/>
    </row>
    <row r="20" s="1" customFormat="1" ht="38" customHeight="1" spans="1:12">
      <c r="A20" s="22"/>
      <c r="B20" s="57"/>
      <c r="C20" s="20" t="s">
        <v>771</v>
      </c>
      <c r="D20" s="49" t="s">
        <v>816</v>
      </c>
      <c r="E20" s="20" t="s">
        <v>606</v>
      </c>
      <c r="F20" s="20" t="s">
        <v>817</v>
      </c>
      <c r="G20" s="20" t="s">
        <v>757</v>
      </c>
      <c r="H20" s="21" t="s">
        <v>816</v>
      </c>
      <c r="I20" s="42">
        <v>10</v>
      </c>
      <c r="J20" s="42">
        <v>10</v>
      </c>
      <c r="K20" s="21" t="s">
        <v>574</v>
      </c>
      <c r="L20" s="21"/>
    </row>
    <row r="21" s="1" customFormat="1" ht="38" customHeight="1" spans="1:12">
      <c r="A21" s="27"/>
      <c r="B21" s="28"/>
      <c r="C21" s="20" t="s">
        <v>699</v>
      </c>
      <c r="D21" s="47" t="s">
        <v>802</v>
      </c>
      <c r="E21" s="20" t="s">
        <v>606</v>
      </c>
      <c r="F21" s="20" t="s">
        <v>29</v>
      </c>
      <c r="G21" s="20" t="s">
        <v>803</v>
      </c>
      <c r="H21" s="21" t="s">
        <v>29</v>
      </c>
      <c r="I21" s="42">
        <v>5</v>
      </c>
      <c r="J21" s="42">
        <v>5</v>
      </c>
      <c r="K21" s="21" t="s">
        <v>574</v>
      </c>
      <c r="L21" s="21"/>
    </row>
    <row r="22" s="1" customFormat="1" ht="38" customHeight="1" spans="1:12">
      <c r="A22" s="22" t="s">
        <v>637</v>
      </c>
      <c r="B22" s="57"/>
      <c r="C22" s="46" t="s">
        <v>677</v>
      </c>
      <c r="D22" s="47" t="s">
        <v>804</v>
      </c>
      <c r="E22" s="20" t="s">
        <v>621</v>
      </c>
      <c r="F22" s="20" t="s">
        <v>750</v>
      </c>
      <c r="G22" s="20" t="s">
        <v>618</v>
      </c>
      <c r="H22" s="21" t="s">
        <v>818</v>
      </c>
      <c r="I22" s="42">
        <v>5</v>
      </c>
      <c r="J22" s="42">
        <v>5</v>
      </c>
      <c r="K22" s="21" t="s">
        <v>574</v>
      </c>
      <c r="L22" s="21"/>
    </row>
    <row r="23" s="1" customFormat="1" ht="38" customHeight="1" spans="1:12">
      <c r="A23" s="22"/>
      <c r="B23" s="57"/>
      <c r="C23" s="64"/>
      <c r="D23" s="47" t="s">
        <v>774</v>
      </c>
      <c r="E23" s="20" t="s">
        <v>621</v>
      </c>
      <c r="F23" s="20" t="s">
        <v>750</v>
      </c>
      <c r="G23" s="20" t="s">
        <v>618</v>
      </c>
      <c r="H23" s="21" t="s">
        <v>818</v>
      </c>
      <c r="I23" s="42">
        <v>5</v>
      </c>
      <c r="J23" s="42">
        <v>5</v>
      </c>
      <c r="K23" s="21" t="s">
        <v>574</v>
      </c>
      <c r="L23" s="21"/>
    </row>
    <row r="24" s="1" customFormat="1" ht="38" customHeight="1" spans="1:12">
      <c r="A24" s="27"/>
      <c r="B24" s="28"/>
      <c r="C24" s="29"/>
      <c r="D24" s="47" t="s">
        <v>819</v>
      </c>
      <c r="E24" s="20" t="s">
        <v>621</v>
      </c>
      <c r="F24" s="20" t="s">
        <v>750</v>
      </c>
      <c r="G24" s="20" t="s">
        <v>618</v>
      </c>
      <c r="H24" s="21" t="s">
        <v>818</v>
      </c>
      <c r="I24" s="42">
        <v>5</v>
      </c>
      <c r="J24" s="42">
        <v>5</v>
      </c>
      <c r="K24" s="21" t="s">
        <v>574</v>
      </c>
      <c r="L24" s="21"/>
    </row>
    <row r="25" s="3" customFormat="1" ht="67" customHeight="1" spans="1:12">
      <c r="A25" s="11" t="s">
        <v>682</v>
      </c>
      <c r="B25" s="11"/>
      <c r="C25" s="11"/>
      <c r="D25" s="11" t="s">
        <v>574</v>
      </c>
      <c r="E25" s="11"/>
      <c r="F25" s="11"/>
      <c r="G25" s="11"/>
      <c r="H25" s="11"/>
      <c r="I25" s="11"/>
      <c r="J25" s="11"/>
      <c r="K25" s="11"/>
      <c r="L25" s="11"/>
    </row>
    <row r="26" s="3" customFormat="1" ht="30" customHeight="1" spans="1:12">
      <c r="A26" s="5" t="s">
        <v>683</v>
      </c>
      <c r="B26" s="5"/>
      <c r="C26" s="5"/>
      <c r="D26" s="5"/>
      <c r="E26" s="5"/>
      <c r="F26" s="5"/>
      <c r="G26" s="5"/>
      <c r="H26" s="5"/>
      <c r="I26" s="11" t="s">
        <v>684</v>
      </c>
      <c r="J26" s="11" t="s">
        <v>685</v>
      </c>
      <c r="K26" s="11" t="s">
        <v>686</v>
      </c>
      <c r="L26" s="11"/>
    </row>
    <row r="27" s="2" customFormat="1" ht="35" customHeight="1" spans="1:12">
      <c r="A27" s="5"/>
      <c r="B27" s="5"/>
      <c r="C27" s="5"/>
      <c r="D27" s="5"/>
      <c r="E27" s="5"/>
      <c r="F27" s="5"/>
      <c r="G27" s="5"/>
      <c r="H27" s="5"/>
      <c r="I27" s="31">
        <v>100</v>
      </c>
      <c r="J27" s="31">
        <v>100</v>
      </c>
      <c r="K27" s="11" t="s">
        <v>687</v>
      </c>
      <c r="L27"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9:L19"/>
    <mergeCell ref="K20:L20"/>
    <mergeCell ref="K21:L21"/>
    <mergeCell ref="K22:L22"/>
    <mergeCell ref="K23:L23"/>
    <mergeCell ref="K24:L24"/>
    <mergeCell ref="A25:C25"/>
    <mergeCell ref="D25:L25"/>
    <mergeCell ref="K26:L26"/>
    <mergeCell ref="K27:L27"/>
    <mergeCell ref="A10:A11"/>
    <mergeCell ref="C22:C24"/>
    <mergeCell ref="I7:I9"/>
    <mergeCell ref="K7:K9"/>
    <mergeCell ref="L6:L9"/>
    <mergeCell ref="A5:B9"/>
    <mergeCell ref="A16:B18"/>
    <mergeCell ref="A19:B21"/>
    <mergeCell ref="A22:B24"/>
    <mergeCell ref="A26:H27"/>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820</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100000</v>
      </c>
      <c r="E6" s="10"/>
      <c r="F6" s="10"/>
      <c r="G6" s="10"/>
      <c r="H6" s="10">
        <v>100000</v>
      </c>
      <c r="I6" s="31">
        <v>10</v>
      </c>
      <c r="J6" s="32">
        <f>H6/D6</f>
        <v>1</v>
      </c>
      <c r="K6" s="33">
        <v>10</v>
      </c>
      <c r="L6" s="17" t="s">
        <v>5</v>
      </c>
    </row>
    <row r="7" s="2" customFormat="1" ht="30" customHeight="1" spans="1:12">
      <c r="A7" s="8"/>
      <c r="B7" s="8"/>
      <c r="C7" s="8" t="s">
        <v>588</v>
      </c>
      <c r="D7" s="10">
        <v>100000</v>
      </c>
      <c r="E7" s="10"/>
      <c r="F7" s="10"/>
      <c r="G7" s="10"/>
      <c r="H7" s="10">
        <v>100000</v>
      </c>
      <c r="I7" s="8"/>
      <c r="J7" s="32">
        <f>H7/D7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821</v>
      </c>
      <c r="C11" s="12"/>
      <c r="D11" s="12"/>
      <c r="E11" s="12"/>
      <c r="F11" s="12"/>
      <c r="G11" s="12"/>
      <c r="H11" s="12" t="s">
        <v>822</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767</v>
      </c>
      <c r="E16" s="20" t="s">
        <v>606</v>
      </c>
      <c r="F16" s="20" t="s">
        <v>668</v>
      </c>
      <c r="G16" s="20" t="s">
        <v>618</v>
      </c>
      <c r="H16" s="20" t="s">
        <v>669</v>
      </c>
      <c r="I16" s="43">
        <v>20</v>
      </c>
      <c r="J16" s="43">
        <v>20</v>
      </c>
      <c r="K16" s="21" t="s">
        <v>574</v>
      </c>
      <c r="L16" s="21"/>
    </row>
    <row r="17" s="1" customFormat="1" ht="38" customHeight="1" spans="1:12">
      <c r="A17" s="22"/>
      <c r="B17" s="23"/>
      <c r="C17" s="20" t="s">
        <v>610</v>
      </c>
      <c r="D17" s="21" t="s">
        <v>768</v>
      </c>
      <c r="E17" s="20" t="s">
        <v>606</v>
      </c>
      <c r="F17" s="20" t="s">
        <v>716</v>
      </c>
      <c r="G17" s="20" t="s">
        <v>618</v>
      </c>
      <c r="H17" s="20" t="s">
        <v>669</v>
      </c>
      <c r="I17" s="43">
        <v>15</v>
      </c>
      <c r="J17" s="43">
        <v>15</v>
      </c>
      <c r="K17" s="21" t="s">
        <v>574</v>
      </c>
      <c r="L17" s="21"/>
    </row>
    <row r="18" s="1" customFormat="1" ht="38" customHeight="1" spans="1:12">
      <c r="A18" s="24"/>
      <c r="B18" s="25"/>
      <c r="C18" s="20" t="s">
        <v>616</v>
      </c>
      <c r="D18" s="21" t="s">
        <v>769</v>
      </c>
      <c r="E18" s="20" t="s">
        <v>606</v>
      </c>
      <c r="F18" s="20" t="s">
        <v>716</v>
      </c>
      <c r="G18" s="20" t="s">
        <v>618</v>
      </c>
      <c r="H18" s="20" t="s">
        <v>669</v>
      </c>
      <c r="I18" s="43">
        <v>15</v>
      </c>
      <c r="J18" s="43">
        <v>15</v>
      </c>
      <c r="K18" s="21" t="s">
        <v>574</v>
      </c>
      <c r="L18" s="21"/>
    </row>
    <row r="19" s="1" customFormat="1" ht="38" customHeight="1" spans="1:12">
      <c r="A19" s="46" t="s">
        <v>615</v>
      </c>
      <c r="B19" s="65"/>
      <c r="C19" s="20" t="s">
        <v>625</v>
      </c>
      <c r="D19" s="21" t="s">
        <v>770</v>
      </c>
      <c r="E19" s="20" t="s">
        <v>621</v>
      </c>
      <c r="F19" s="20" t="s">
        <v>716</v>
      </c>
      <c r="G19" s="20" t="s">
        <v>618</v>
      </c>
      <c r="H19" s="20" t="s">
        <v>669</v>
      </c>
      <c r="I19" s="43">
        <v>25</v>
      </c>
      <c r="J19" s="43">
        <v>25</v>
      </c>
      <c r="K19" s="21" t="s">
        <v>574</v>
      </c>
      <c r="L19" s="21"/>
    </row>
    <row r="20" s="1" customFormat="1" ht="38" customHeight="1" spans="1:12">
      <c r="A20" s="18" t="s">
        <v>637</v>
      </c>
      <c r="B20" s="26"/>
      <c r="C20" s="66" t="s">
        <v>823</v>
      </c>
      <c r="D20" s="21" t="s">
        <v>804</v>
      </c>
      <c r="E20" s="20" t="s">
        <v>621</v>
      </c>
      <c r="F20" s="20" t="s">
        <v>679</v>
      </c>
      <c r="G20" s="20" t="s">
        <v>618</v>
      </c>
      <c r="H20" s="20" t="s">
        <v>773</v>
      </c>
      <c r="I20" s="43">
        <v>5</v>
      </c>
      <c r="J20" s="43">
        <v>5</v>
      </c>
      <c r="K20" s="21" t="s">
        <v>574</v>
      </c>
      <c r="L20" s="21"/>
    </row>
    <row r="21" s="1" customFormat="1" ht="38" customHeight="1" spans="1:12">
      <c r="A21" s="22"/>
      <c r="B21" s="57"/>
      <c r="C21" s="67"/>
      <c r="D21" s="21" t="s">
        <v>774</v>
      </c>
      <c r="E21" s="20" t="s">
        <v>621</v>
      </c>
      <c r="F21" s="20" t="s">
        <v>679</v>
      </c>
      <c r="G21" s="20" t="s">
        <v>618</v>
      </c>
      <c r="H21" s="20" t="s">
        <v>773</v>
      </c>
      <c r="I21" s="43">
        <v>5</v>
      </c>
      <c r="J21" s="43">
        <v>5</v>
      </c>
      <c r="K21" s="21" t="s">
        <v>574</v>
      </c>
      <c r="L21" s="21"/>
    </row>
    <row r="22" s="1" customFormat="1" ht="38" customHeight="1" spans="1:12">
      <c r="A22" s="24"/>
      <c r="B22" s="44"/>
      <c r="C22" s="68"/>
      <c r="D22" s="21" t="s">
        <v>819</v>
      </c>
      <c r="E22" s="20" t="s">
        <v>621</v>
      </c>
      <c r="F22" s="20" t="s">
        <v>679</v>
      </c>
      <c r="G22" s="20" t="s">
        <v>618</v>
      </c>
      <c r="H22" s="20" t="s">
        <v>773</v>
      </c>
      <c r="I22" s="43">
        <v>5</v>
      </c>
      <c r="J22" s="43">
        <v>5</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K20:L20"/>
    <mergeCell ref="K21:L21"/>
    <mergeCell ref="K22:L22"/>
    <mergeCell ref="A23:C23"/>
    <mergeCell ref="D23:L23"/>
    <mergeCell ref="K24:L24"/>
    <mergeCell ref="K25:L25"/>
    <mergeCell ref="A10:A11"/>
    <mergeCell ref="C20:C22"/>
    <mergeCell ref="I7:I9"/>
    <mergeCell ref="K7:K9"/>
    <mergeCell ref="L6:L9"/>
    <mergeCell ref="A5:B9"/>
    <mergeCell ref="A16:B18"/>
    <mergeCell ref="A20:B22"/>
    <mergeCell ref="A24:H25"/>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824</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289200</v>
      </c>
      <c r="E6" s="10"/>
      <c r="F6" s="10">
        <v>289200</v>
      </c>
      <c r="G6" s="10"/>
      <c r="H6" s="10">
        <v>289200</v>
      </c>
      <c r="I6" s="31">
        <v>10</v>
      </c>
      <c r="J6" s="32">
        <f>H6/F6</f>
        <v>1</v>
      </c>
      <c r="K6" s="33">
        <v>10</v>
      </c>
      <c r="L6" s="17" t="s">
        <v>5</v>
      </c>
    </row>
    <row r="7" s="2" customFormat="1" ht="30" customHeight="1" spans="1:12">
      <c r="A7" s="8"/>
      <c r="B7" s="8"/>
      <c r="C7" s="8" t="s">
        <v>588</v>
      </c>
      <c r="D7" s="10">
        <v>289200</v>
      </c>
      <c r="E7" s="10"/>
      <c r="F7" s="10">
        <v>289200</v>
      </c>
      <c r="G7" s="10"/>
      <c r="H7" s="10">
        <v>289200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825</v>
      </c>
      <c r="C11" s="12"/>
      <c r="D11" s="12"/>
      <c r="E11" s="12"/>
      <c r="F11" s="12"/>
      <c r="G11" s="12"/>
      <c r="H11" s="12" t="s">
        <v>826</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827</v>
      </c>
      <c r="E16" s="20" t="s">
        <v>606</v>
      </c>
      <c r="F16" s="20" t="s">
        <v>668</v>
      </c>
      <c r="G16" s="20" t="s">
        <v>618</v>
      </c>
      <c r="H16" s="20" t="s">
        <v>669</v>
      </c>
      <c r="I16" s="43">
        <v>20</v>
      </c>
      <c r="J16" s="43">
        <v>20</v>
      </c>
      <c r="K16" s="21" t="s">
        <v>574</v>
      </c>
      <c r="L16" s="21"/>
    </row>
    <row r="17" s="1" customFormat="1" ht="38" customHeight="1" spans="1:12">
      <c r="A17" s="24"/>
      <c r="B17" s="25"/>
      <c r="C17" s="20" t="s">
        <v>610</v>
      </c>
      <c r="D17" s="21" t="s">
        <v>828</v>
      </c>
      <c r="E17" s="20" t="s">
        <v>606</v>
      </c>
      <c r="F17" s="20" t="s">
        <v>668</v>
      </c>
      <c r="G17" s="20" t="s">
        <v>618</v>
      </c>
      <c r="H17" s="20" t="s">
        <v>669</v>
      </c>
      <c r="I17" s="43">
        <v>20</v>
      </c>
      <c r="J17" s="43">
        <v>20</v>
      </c>
      <c r="K17" s="21" t="s">
        <v>574</v>
      </c>
      <c r="L17" s="21"/>
    </row>
    <row r="18" s="1" customFormat="1" ht="38" customHeight="1" spans="1:12">
      <c r="A18" s="20" t="s">
        <v>619</v>
      </c>
      <c r="B18" s="45"/>
      <c r="C18" s="20" t="s">
        <v>673</v>
      </c>
      <c r="D18" s="21" t="s">
        <v>829</v>
      </c>
      <c r="E18" s="20" t="s">
        <v>726</v>
      </c>
      <c r="F18" s="20"/>
      <c r="G18" s="20"/>
      <c r="H18" s="20" t="s">
        <v>726</v>
      </c>
      <c r="I18" s="43">
        <v>20</v>
      </c>
      <c r="J18" s="43">
        <v>20</v>
      </c>
      <c r="K18" s="21" t="s">
        <v>574</v>
      </c>
      <c r="L18" s="21"/>
    </row>
    <row r="19" s="1" customFormat="1" ht="62.4" spans="1:12">
      <c r="A19" s="20" t="s">
        <v>615</v>
      </c>
      <c r="B19" s="45"/>
      <c r="C19" s="20" t="s">
        <v>674</v>
      </c>
      <c r="D19" s="21" t="s">
        <v>830</v>
      </c>
      <c r="E19" s="20" t="s">
        <v>621</v>
      </c>
      <c r="F19" s="20" t="s">
        <v>679</v>
      </c>
      <c r="G19" s="20" t="s">
        <v>618</v>
      </c>
      <c r="H19" s="20" t="s">
        <v>773</v>
      </c>
      <c r="I19" s="43">
        <v>20</v>
      </c>
      <c r="J19" s="43">
        <v>20</v>
      </c>
      <c r="K19" s="21" t="s">
        <v>574</v>
      </c>
      <c r="L19" s="21"/>
    </row>
    <row r="20" s="1" customFormat="1" ht="38" customHeight="1" spans="1:12">
      <c r="A20" s="20" t="s">
        <v>637</v>
      </c>
      <c r="B20" s="45"/>
      <c r="C20" s="2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25.2777777777778"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832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365200</v>
      </c>
      <c r="E6" s="10"/>
      <c r="F6" s="10">
        <v>365200</v>
      </c>
      <c r="G6" s="10"/>
      <c r="H6" s="10">
        <v>365200</v>
      </c>
      <c r="I6" s="31">
        <v>10</v>
      </c>
      <c r="J6" s="32">
        <f>H6/F6</f>
        <v>1</v>
      </c>
      <c r="K6" s="33">
        <v>10</v>
      </c>
      <c r="L6" s="17" t="s">
        <v>5</v>
      </c>
    </row>
    <row r="7" s="2" customFormat="1" ht="30" customHeight="1" spans="1:12">
      <c r="A7" s="8"/>
      <c r="B7" s="8"/>
      <c r="C7" s="8" t="s">
        <v>588</v>
      </c>
      <c r="D7" s="10">
        <v>365200</v>
      </c>
      <c r="E7" s="10"/>
      <c r="F7" s="10">
        <v>365200</v>
      </c>
      <c r="G7" s="10"/>
      <c r="H7" s="10">
        <v>365200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776</v>
      </c>
      <c r="C11" s="12"/>
      <c r="D11" s="12"/>
      <c r="E11" s="12"/>
      <c r="F11" s="12"/>
      <c r="G11" s="12"/>
      <c r="H11" s="12" t="s">
        <v>833</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109.2" spans="1:12">
      <c r="A16" s="18" t="s">
        <v>603</v>
      </c>
      <c r="B16" s="19"/>
      <c r="C16" s="21" t="s">
        <v>604</v>
      </c>
      <c r="D16" s="21" t="s">
        <v>834</v>
      </c>
      <c r="E16" s="20" t="s">
        <v>5</v>
      </c>
      <c r="F16" s="20" t="s">
        <v>5</v>
      </c>
      <c r="G16" s="20" t="s">
        <v>5</v>
      </c>
      <c r="H16" s="21" t="s">
        <v>835</v>
      </c>
      <c r="I16" s="42">
        <v>15</v>
      </c>
      <c r="J16" s="42">
        <v>15</v>
      </c>
      <c r="K16" s="21" t="s">
        <v>574</v>
      </c>
      <c r="L16" s="21"/>
    </row>
    <row r="17" s="1" customFormat="1" ht="46.8" spans="1:12">
      <c r="A17" s="24"/>
      <c r="B17" s="25"/>
      <c r="C17" s="21" t="s">
        <v>692</v>
      </c>
      <c r="D17" s="21" t="s">
        <v>836</v>
      </c>
      <c r="E17" s="20"/>
      <c r="F17" s="20"/>
      <c r="G17" s="20"/>
      <c r="H17" s="21" t="s">
        <v>837</v>
      </c>
      <c r="I17" s="42">
        <v>15</v>
      </c>
      <c r="J17" s="42">
        <v>15</v>
      </c>
      <c r="K17" s="21" t="s">
        <v>574</v>
      </c>
      <c r="L17" s="21"/>
    </row>
    <row r="18" s="1" customFormat="1" ht="38" customHeight="1" spans="1:12">
      <c r="A18" s="20" t="s">
        <v>619</v>
      </c>
      <c r="B18" s="45"/>
      <c r="C18" s="21" t="s">
        <v>673</v>
      </c>
      <c r="D18" s="21" t="s">
        <v>838</v>
      </c>
      <c r="E18" s="20"/>
      <c r="F18" s="20"/>
      <c r="G18" s="20"/>
      <c r="H18" s="21" t="s">
        <v>784</v>
      </c>
      <c r="I18" s="42">
        <v>15</v>
      </c>
      <c r="J18" s="42">
        <v>15</v>
      </c>
      <c r="K18" s="21" t="s">
        <v>574</v>
      </c>
      <c r="L18" s="21"/>
    </row>
    <row r="19" s="1" customFormat="1" ht="38" customHeight="1" spans="1:12">
      <c r="A19" s="18" t="s">
        <v>603</v>
      </c>
      <c r="B19" s="26"/>
      <c r="C19" s="21" t="s">
        <v>674</v>
      </c>
      <c r="D19" s="21" t="s">
        <v>839</v>
      </c>
      <c r="E19" s="20"/>
      <c r="F19" s="20"/>
      <c r="G19" s="20"/>
      <c r="H19" s="21" t="s">
        <v>840</v>
      </c>
      <c r="I19" s="42">
        <v>15</v>
      </c>
      <c r="J19" s="42">
        <v>15</v>
      </c>
      <c r="K19" s="21" t="s">
        <v>574</v>
      </c>
      <c r="L19" s="21"/>
    </row>
    <row r="20" s="1" customFormat="1" ht="46.8" spans="1:12">
      <c r="A20" s="27"/>
      <c r="B20" s="28"/>
      <c r="C20" s="21" t="s">
        <v>787</v>
      </c>
      <c r="D20" s="21" t="s">
        <v>841</v>
      </c>
      <c r="E20" s="20"/>
      <c r="F20" s="20"/>
      <c r="G20" s="20"/>
      <c r="H20" s="21" t="s">
        <v>842</v>
      </c>
      <c r="I20" s="42">
        <v>15</v>
      </c>
      <c r="J20" s="42">
        <v>15</v>
      </c>
      <c r="K20" s="21" t="s">
        <v>574</v>
      </c>
      <c r="L20" s="21"/>
    </row>
    <row r="21" s="1" customFormat="1" ht="38" customHeight="1" spans="1:12">
      <c r="A21" s="22" t="s">
        <v>637</v>
      </c>
      <c r="B21" s="57"/>
      <c r="C21" s="21" t="s">
        <v>677</v>
      </c>
      <c r="D21" s="21" t="s">
        <v>790</v>
      </c>
      <c r="E21" s="20" t="s">
        <v>621</v>
      </c>
      <c r="F21" s="20" t="s">
        <v>750</v>
      </c>
      <c r="G21" s="20" t="s">
        <v>618</v>
      </c>
      <c r="H21" s="21" t="s">
        <v>843</v>
      </c>
      <c r="I21" s="42">
        <v>15</v>
      </c>
      <c r="J21" s="42">
        <v>15</v>
      </c>
      <c r="K21" s="21" t="s">
        <v>574</v>
      </c>
      <c r="L21" s="21"/>
    </row>
    <row r="22" s="1" customFormat="1" ht="38" customHeight="1" spans="1:12">
      <c r="A22" s="24"/>
      <c r="B22" s="44"/>
      <c r="C22" s="21" t="s">
        <v>681</v>
      </c>
      <c r="D22" s="21" t="s">
        <v>678</v>
      </c>
      <c r="E22" s="20" t="s">
        <v>621</v>
      </c>
      <c r="F22" s="20" t="s">
        <v>750</v>
      </c>
      <c r="G22" s="20" t="s">
        <v>618</v>
      </c>
      <c r="H22" s="21" t="s">
        <v>844</v>
      </c>
      <c r="I22" s="42">
        <v>10</v>
      </c>
      <c r="J22" s="42">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16:B17"/>
    <mergeCell ref="A19:B20"/>
    <mergeCell ref="A21:B22"/>
    <mergeCell ref="A24:H25"/>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A13" sqref="A13:L13"/>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845</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150000</v>
      </c>
      <c r="E6" s="10"/>
      <c r="F6" s="10"/>
      <c r="G6" s="10"/>
      <c r="H6" s="10">
        <v>150000</v>
      </c>
      <c r="I6" s="31">
        <v>10</v>
      </c>
      <c r="J6" s="32">
        <f>H6/D6</f>
        <v>1</v>
      </c>
      <c r="K6" s="33">
        <v>10</v>
      </c>
      <c r="L6" s="17" t="s">
        <v>5</v>
      </c>
    </row>
    <row r="7" s="2" customFormat="1" ht="30" customHeight="1" spans="1:12">
      <c r="A7" s="8"/>
      <c r="B7" s="8"/>
      <c r="C7" s="8" t="s">
        <v>588</v>
      </c>
      <c r="D7" s="10">
        <v>150000</v>
      </c>
      <c r="E7" s="10"/>
      <c r="F7" s="10"/>
      <c r="G7" s="10"/>
      <c r="H7" s="10">
        <v>150000</v>
      </c>
      <c r="I7" s="8"/>
      <c r="J7" s="32">
        <f>H7/D7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846</v>
      </c>
      <c r="C11" s="12"/>
      <c r="D11" s="12"/>
      <c r="E11" s="12"/>
      <c r="F11" s="12"/>
      <c r="G11" s="12"/>
      <c r="H11" s="12" t="s">
        <v>847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848</v>
      </c>
      <c r="E16" s="20" t="s">
        <v>606</v>
      </c>
      <c r="F16" s="20" t="s">
        <v>668</v>
      </c>
      <c r="G16" s="20" t="s">
        <v>618</v>
      </c>
      <c r="H16" s="20" t="s">
        <v>669</v>
      </c>
      <c r="I16" s="43">
        <v>20</v>
      </c>
      <c r="J16" s="43">
        <v>20</v>
      </c>
      <c r="K16" s="21" t="s">
        <v>574</v>
      </c>
      <c r="L16" s="21"/>
    </row>
    <row r="17" s="1" customFormat="1" ht="38" customHeight="1" spans="1:12">
      <c r="A17" s="22"/>
      <c r="B17" s="23"/>
      <c r="C17" s="20" t="s">
        <v>610</v>
      </c>
      <c r="D17" s="21" t="s">
        <v>768</v>
      </c>
      <c r="E17" s="20" t="s">
        <v>606</v>
      </c>
      <c r="F17" s="20" t="s">
        <v>668</v>
      </c>
      <c r="G17" s="20" t="s">
        <v>618</v>
      </c>
      <c r="H17" s="20" t="s">
        <v>669</v>
      </c>
      <c r="I17" s="43">
        <v>15</v>
      </c>
      <c r="J17" s="43">
        <v>15</v>
      </c>
      <c r="K17" s="21" t="s">
        <v>574</v>
      </c>
      <c r="L17" s="21"/>
    </row>
    <row r="18" s="1" customFormat="1" ht="38" customHeight="1" spans="1:12">
      <c r="A18" s="24"/>
      <c r="B18" s="25"/>
      <c r="C18" s="20" t="s">
        <v>616</v>
      </c>
      <c r="D18" s="21" t="s">
        <v>769</v>
      </c>
      <c r="E18" s="20" t="s">
        <v>606</v>
      </c>
      <c r="F18" s="20" t="s">
        <v>668</v>
      </c>
      <c r="G18" s="20" t="s">
        <v>618</v>
      </c>
      <c r="H18" s="20" t="s">
        <v>669</v>
      </c>
      <c r="I18" s="43">
        <v>15</v>
      </c>
      <c r="J18" s="43">
        <v>15</v>
      </c>
      <c r="K18" s="21" t="s">
        <v>574</v>
      </c>
      <c r="L18" s="21"/>
    </row>
    <row r="19" s="1" customFormat="1" ht="38" customHeight="1" spans="1:12">
      <c r="A19" s="18" t="s">
        <v>615</v>
      </c>
      <c r="B19" s="26"/>
      <c r="C19" s="20" t="s">
        <v>625</v>
      </c>
      <c r="D19" s="21" t="s">
        <v>849</v>
      </c>
      <c r="E19" s="55" t="s">
        <v>850</v>
      </c>
      <c r="F19" s="20"/>
      <c r="G19" s="20"/>
      <c r="H19" s="21" t="s">
        <v>851</v>
      </c>
      <c r="I19" s="43">
        <v>10</v>
      </c>
      <c r="J19" s="43">
        <v>10</v>
      </c>
      <c r="K19" s="21" t="s">
        <v>574</v>
      </c>
      <c r="L19" s="21"/>
    </row>
    <row r="20" s="1" customFormat="1" ht="38" customHeight="1" spans="1:12">
      <c r="A20" s="27"/>
      <c r="B20" s="28"/>
      <c r="C20" s="20" t="s">
        <v>630</v>
      </c>
      <c r="D20" s="21" t="s">
        <v>852</v>
      </c>
      <c r="E20" s="55" t="s">
        <v>850</v>
      </c>
      <c r="F20" s="20"/>
      <c r="G20" s="20"/>
      <c r="H20" s="21" t="s">
        <v>851</v>
      </c>
      <c r="I20" s="43">
        <v>15</v>
      </c>
      <c r="J20" s="43">
        <v>15</v>
      </c>
      <c r="K20" s="21" t="s">
        <v>574</v>
      </c>
      <c r="L20" s="21"/>
    </row>
    <row r="21" s="1" customFormat="1" ht="38" customHeight="1" spans="1:12">
      <c r="A21" s="22" t="s">
        <v>637</v>
      </c>
      <c r="B21" s="57"/>
      <c r="C21" s="46" t="s">
        <v>823</v>
      </c>
      <c r="D21" s="21" t="s">
        <v>819</v>
      </c>
      <c r="E21" s="20" t="s">
        <v>621</v>
      </c>
      <c r="F21" s="20" t="s">
        <v>750</v>
      </c>
      <c r="G21" s="20" t="s">
        <v>618</v>
      </c>
      <c r="H21" s="20" t="s">
        <v>818</v>
      </c>
      <c r="I21" s="43">
        <v>5</v>
      </c>
      <c r="J21" s="43">
        <v>5</v>
      </c>
      <c r="K21" s="21" t="s">
        <v>574</v>
      </c>
      <c r="L21" s="21"/>
    </row>
    <row r="22" s="1" customFormat="1" ht="38" customHeight="1" spans="1:12">
      <c r="A22" s="22"/>
      <c r="B22" s="57"/>
      <c r="C22" s="64"/>
      <c r="D22" s="21" t="s">
        <v>790</v>
      </c>
      <c r="E22" s="20" t="s">
        <v>621</v>
      </c>
      <c r="F22" s="20" t="s">
        <v>750</v>
      </c>
      <c r="G22" s="20" t="s">
        <v>618</v>
      </c>
      <c r="H22" s="20" t="s">
        <v>818</v>
      </c>
      <c r="I22" s="43">
        <v>5</v>
      </c>
      <c r="J22" s="43">
        <v>5</v>
      </c>
      <c r="K22" s="21" t="s">
        <v>574</v>
      </c>
      <c r="L22" s="21"/>
    </row>
    <row r="23" s="1" customFormat="1" ht="38" customHeight="1" spans="1:12">
      <c r="A23" s="24"/>
      <c r="B23" s="44"/>
      <c r="C23" s="29"/>
      <c r="D23" s="21" t="s">
        <v>678</v>
      </c>
      <c r="E23" s="20" t="s">
        <v>621</v>
      </c>
      <c r="F23" s="20" t="s">
        <v>750</v>
      </c>
      <c r="G23" s="20" t="s">
        <v>618</v>
      </c>
      <c r="H23" s="20" t="s">
        <v>818</v>
      </c>
      <c r="I23" s="43">
        <v>5</v>
      </c>
      <c r="J23" s="43">
        <v>5</v>
      </c>
      <c r="K23" s="21" t="s">
        <v>574</v>
      </c>
      <c r="L23" s="21"/>
    </row>
    <row r="24" s="3" customFormat="1" ht="67" customHeight="1" spans="1:12">
      <c r="A24" s="11" t="s">
        <v>682</v>
      </c>
      <c r="B24" s="11"/>
      <c r="C24" s="11"/>
      <c r="D24" s="11" t="s">
        <v>574</v>
      </c>
      <c r="E24" s="11"/>
      <c r="F24" s="11"/>
      <c r="G24" s="11"/>
      <c r="H24" s="11"/>
      <c r="I24" s="11"/>
      <c r="J24" s="11"/>
      <c r="K24" s="11"/>
      <c r="L24" s="11"/>
    </row>
    <row r="25" s="3" customFormat="1" ht="30" customHeight="1" spans="1:12">
      <c r="A25" s="5" t="s">
        <v>683</v>
      </c>
      <c r="B25" s="5"/>
      <c r="C25" s="5"/>
      <c r="D25" s="5"/>
      <c r="E25" s="5"/>
      <c r="F25" s="5"/>
      <c r="G25" s="5"/>
      <c r="H25" s="5"/>
      <c r="I25" s="11" t="s">
        <v>684</v>
      </c>
      <c r="J25" s="11" t="s">
        <v>685</v>
      </c>
      <c r="K25" s="11" t="s">
        <v>686</v>
      </c>
      <c r="L25" s="11"/>
    </row>
    <row r="26" s="2" customFormat="1" ht="35" customHeight="1" spans="1:12">
      <c r="A26" s="5"/>
      <c r="B26" s="5"/>
      <c r="C26" s="5"/>
      <c r="D26" s="5"/>
      <c r="E26" s="5"/>
      <c r="F26" s="5"/>
      <c r="G26" s="5"/>
      <c r="H26" s="5"/>
      <c r="I26" s="31">
        <v>100</v>
      </c>
      <c r="J26" s="31">
        <v>100</v>
      </c>
      <c r="K26" s="11" t="s">
        <v>687</v>
      </c>
      <c r="L26"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C24"/>
    <mergeCell ref="D24:L24"/>
    <mergeCell ref="K25:L25"/>
    <mergeCell ref="K26:L26"/>
    <mergeCell ref="A10:A11"/>
    <mergeCell ref="C21:C23"/>
    <mergeCell ref="I7:I9"/>
    <mergeCell ref="K7:K9"/>
    <mergeCell ref="L6:L9"/>
    <mergeCell ref="A5:B9"/>
    <mergeCell ref="A16:B18"/>
    <mergeCell ref="A19:B20"/>
    <mergeCell ref="A21:B23"/>
    <mergeCell ref="A25:H26"/>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B10" sqref="B10:G10"/>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853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150000</v>
      </c>
      <c r="E6" s="10"/>
      <c r="F6" s="10"/>
      <c r="G6" s="10"/>
      <c r="H6" s="10">
        <v>150000</v>
      </c>
      <c r="I6" s="31">
        <v>10</v>
      </c>
      <c r="J6" s="32">
        <f>H6/D6</f>
        <v>1</v>
      </c>
      <c r="K6" s="33">
        <v>10</v>
      </c>
      <c r="L6" s="17" t="s">
        <v>5</v>
      </c>
    </row>
    <row r="7" s="2" customFormat="1" ht="30" customHeight="1" spans="1:12">
      <c r="A7" s="8"/>
      <c r="B7" s="8"/>
      <c r="C7" s="8" t="s">
        <v>588</v>
      </c>
      <c r="D7" s="10">
        <v>150000</v>
      </c>
      <c r="E7" s="10"/>
      <c r="F7" s="10"/>
      <c r="G7" s="10"/>
      <c r="H7" s="10">
        <v>150000</v>
      </c>
      <c r="I7" s="8"/>
      <c r="J7" s="32">
        <f>H7/D7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765</v>
      </c>
      <c r="C11" s="12"/>
      <c r="D11" s="12"/>
      <c r="E11" s="12"/>
      <c r="F11" s="12"/>
      <c r="G11" s="12"/>
      <c r="H11" s="12" t="s">
        <v>854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767</v>
      </c>
      <c r="E16" s="20" t="s">
        <v>606</v>
      </c>
      <c r="F16" s="20" t="s">
        <v>669</v>
      </c>
      <c r="G16" s="20" t="s">
        <v>618</v>
      </c>
      <c r="H16" s="20" t="s">
        <v>669</v>
      </c>
      <c r="I16" s="43">
        <v>12.5</v>
      </c>
      <c r="J16" s="43">
        <v>12.5</v>
      </c>
      <c r="K16" s="21" t="s">
        <v>574</v>
      </c>
      <c r="L16" s="21"/>
    </row>
    <row r="17" s="1" customFormat="1" ht="38" customHeight="1" spans="1:12">
      <c r="A17" s="22"/>
      <c r="B17" s="23"/>
      <c r="C17" s="20" t="s">
        <v>610</v>
      </c>
      <c r="D17" s="21" t="s">
        <v>768</v>
      </c>
      <c r="E17" s="20" t="s">
        <v>621</v>
      </c>
      <c r="F17" s="20" t="s">
        <v>855</v>
      </c>
      <c r="G17" s="20" t="s">
        <v>618</v>
      </c>
      <c r="H17" s="20" t="s">
        <v>669</v>
      </c>
      <c r="I17" s="43">
        <v>12.5</v>
      </c>
      <c r="J17" s="43">
        <v>12.5</v>
      </c>
      <c r="K17" s="21" t="s">
        <v>574</v>
      </c>
      <c r="L17" s="21"/>
    </row>
    <row r="18" s="1" customFormat="1" ht="38" customHeight="1" spans="1:12">
      <c r="A18" s="24"/>
      <c r="B18" s="25"/>
      <c r="C18" s="20" t="s">
        <v>616</v>
      </c>
      <c r="D18" s="21" t="s">
        <v>769</v>
      </c>
      <c r="E18" s="20" t="s">
        <v>621</v>
      </c>
      <c r="F18" s="20" t="s">
        <v>773</v>
      </c>
      <c r="G18" s="20" t="s">
        <v>618</v>
      </c>
      <c r="H18" s="20" t="s">
        <v>669</v>
      </c>
      <c r="I18" s="43">
        <v>12.5</v>
      </c>
      <c r="J18" s="43">
        <v>12.5</v>
      </c>
      <c r="K18" s="21" t="s">
        <v>574</v>
      </c>
      <c r="L18" s="21"/>
    </row>
    <row r="19" s="1" customFormat="1" ht="31.2" spans="1:12">
      <c r="A19" s="18" t="s">
        <v>615</v>
      </c>
      <c r="B19" s="26"/>
      <c r="C19" s="20" t="s">
        <v>674</v>
      </c>
      <c r="D19" s="21" t="s">
        <v>770</v>
      </c>
      <c r="E19" s="20" t="s">
        <v>621</v>
      </c>
      <c r="F19" s="20" t="s">
        <v>773</v>
      </c>
      <c r="G19" s="20" t="s">
        <v>618</v>
      </c>
      <c r="H19" s="20" t="s">
        <v>669</v>
      </c>
      <c r="I19" s="43">
        <v>10</v>
      </c>
      <c r="J19" s="43">
        <v>10</v>
      </c>
      <c r="K19" s="21" t="s">
        <v>574</v>
      </c>
      <c r="L19" s="21"/>
    </row>
    <row r="20" s="1" customFormat="1" ht="78" spans="1:12">
      <c r="A20" s="27"/>
      <c r="B20" s="28"/>
      <c r="C20" s="20" t="s">
        <v>630</v>
      </c>
      <c r="D20" s="21" t="s">
        <v>856</v>
      </c>
      <c r="E20" s="20" t="s">
        <v>621</v>
      </c>
      <c r="F20" s="20" t="s">
        <v>773</v>
      </c>
      <c r="G20" s="20" t="s">
        <v>618</v>
      </c>
      <c r="H20" s="20" t="s">
        <v>669</v>
      </c>
      <c r="I20" s="43">
        <v>12.5</v>
      </c>
      <c r="J20" s="43">
        <v>12.5</v>
      </c>
      <c r="K20" s="21" t="s">
        <v>574</v>
      </c>
      <c r="L20" s="21"/>
    </row>
    <row r="21" s="1" customFormat="1" ht="38" customHeight="1" spans="1:12">
      <c r="A21" s="22" t="s">
        <v>637</v>
      </c>
      <c r="B21" s="23"/>
      <c r="C21" s="46" t="s">
        <v>823</v>
      </c>
      <c r="D21" s="21" t="s">
        <v>804</v>
      </c>
      <c r="E21" s="20" t="s">
        <v>621</v>
      </c>
      <c r="F21" s="20" t="s">
        <v>773</v>
      </c>
      <c r="G21" s="20" t="s">
        <v>618</v>
      </c>
      <c r="H21" s="20" t="s">
        <v>669</v>
      </c>
      <c r="I21" s="43">
        <v>5</v>
      </c>
      <c r="J21" s="43">
        <v>5</v>
      </c>
      <c r="K21" s="21" t="s">
        <v>574</v>
      </c>
      <c r="L21" s="21"/>
    </row>
    <row r="22" s="1" customFormat="1" ht="38" customHeight="1" spans="1:12">
      <c r="A22" s="22"/>
      <c r="B22" s="23"/>
      <c r="C22" s="64"/>
      <c r="D22" s="21" t="s">
        <v>774</v>
      </c>
      <c r="E22" s="20" t="s">
        <v>621</v>
      </c>
      <c r="F22" s="20" t="s">
        <v>773</v>
      </c>
      <c r="G22" s="20" t="s">
        <v>618</v>
      </c>
      <c r="H22" s="20" t="s">
        <v>669</v>
      </c>
      <c r="I22" s="43">
        <v>5</v>
      </c>
      <c r="J22" s="43">
        <v>5</v>
      </c>
      <c r="K22" s="21" t="s">
        <v>574</v>
      </c>
      <c r="L22" s="21"/>
    </row>
    <row r="23" s="3" customFormat="1" ht="38" customHeight="1" spans="1:12">
      <c r="A23" s="27"/>
      <c r="B23" s="48"/>
      <c r="C23" s="29"/>
      <c r="D23" s="11" t="s">
        <v>819</v>
      </c>
      <c r="E23" s="20" t="s">
        <v>621</v>
      </c>
      <c r="F23" s="11" t="s">
        <v>773</v>
      </c>
      <c r="G23" s="20" t="s">
        <v>618</v>
      </c>
      <c r="H23" s="11" t="s">
        <v>669</v>
      </c>
      <c r="I23" s="43">
        <v>5</v>
      </c>
      <c r="J23" s="43">
        <v>5</v>
      </c>
      <c r="K23" s="21" t="s">
        <v>574</v>
      </c>
      <c r="L23" s="21"/>
    </row>
    <row r="24" s="3" customFormat="1" ht="67" customHeight="1" spans="1:12">
      <c r="A24" s="11" t="s">
        <v>682</v>
      </c>
      <c r="B24" s="11"/>
      <c r="C24" s="11"/>
      <c r="D24" s="11" t="s">
        <v>574</v>
      </c>
      <c r="E24" s="11"/>
      <c r="F24" s="11"/>
      <c r="G24" s="11"/>
      <c r="H24" s="11"/>
      <c r="I24" s="11"/>
      <c r="J24" s="11"/>
      <c r="K24" s="11"/>
      <c r="L24" s="11"/>
    </row>
    <row r="25" s="3" customFormat="1" ht="30" customHeight="1" spans="1:12">
      <c r="A25" s="5" t="s">
        <v>683</v>
      </c>
      <c r="B25" s="5"/>
      <c r="C25" s="5"/>
      <c r="D25" s="5"/>
      <c r="E25" s="5"/>
      <c r="F25" s="5"/>
      <c r="G25" s="5"/>
      <c r="H25" s="5"/>
      <c r="I25" s="11" t="s">
        <v>684</v>
      </c>
      <c r="J25" s="11" t="s">
        <v>685</v>
      </c>
      <c r="K25" s="11" t="s">
        <v>686</v>
      </c>
      <c r="L25" s="11"/>
    </row>
    <row r="26" s="2" customFormat="1" ht="35" customHeight="1" spans="1:12">
      <c r="A26" s="5"/>
      <c r="B26" s="5"/>
      <c r="C26" s="5"/>
      <c r="D26" s="5"/>
      <c r="E26" s="5"/>
      <c r="F26" s="5"/>
      <c r="G26" s="5"/>
      <c r="H26" s="5"/>
      <c r="I26" s="31">
        <v>100</v>
      </c>
      <c r="J26" s="31">
        <v>100</v>
      </c>
      <c r="K26" s="11" t="s">
        <v>687</v>
      </c>
      <c r="L26"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C24"/>
    <mergeCell ref="D24:L24"/>
    <mergeCell ref="K25:L25"/>
    <mergeCell ref="K26:L26"/>
    <mergeCell ref="A10:A11"/>
    <mergeCell ref="C21:C23"/>
    <mergeCell ref="I7:I9"/>
    <mergeCell ref="K7:K9"/>
    <mergeCell ref="L6:L9"/>
    <mergeCell ref="A5:B9"/>
    <mergeCell ref="A16:B18"/>
    <mergeCell ref="A19:B20"/>
    <mergeCell ref="A21:B23"/>
    <mergeCell ref="A25:H26"/>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0" sqref="B10:G10"/>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857</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0</v>
      </c>
      <c r="E6" s="10"/>
      <c r="F6" s="10">
        <v>140360000</v>
      </c>
      <c r="G6" s="10"/>
      <c r="H6" s="10">
        <v>140360000</v>
      </c>
      <c r="I6" s="31">
        <v>10</v>
      </c>
      <c r="J6" s="32">
        <f>H6/F6</f>
        <v>1</v>
      </c>
      <c r="K6" s="33">
        <v>10</v>
      </c>
      <c r="L6" s="17" t="s">
        <v>5</v>
      </c>
    </row>
    <row r="7" s="2" customFormat="1" ht="30" customHeight="1" spans="1:12">
      <c r="A7" s="8"/>
      <c r="B7" s="8"/>
      <c r="C7" s="8" t="s">
        <v>588</v>
      </c>
      <c r="D7" s="10">
        <v>0</v>
      </c>
      <c r="E7" s="10"/>
      <c r="F7" s="10">
        <v>140360000</v>
      </c>
      <c r="G7" s="10"/>
      <c r="H7" s="10">
        <v>140360000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858</v>
      </c>
      <c r="C11" s="12"/>
      <c r="D11" s="12"/>
      <c r="E11" s="12"/>
      <c r="F11" s="12"/>
      <c r="G11" s="12"/>
      <c r="H11" s="12" t="s">
        <v>859</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603</v>
      </c>
      <c r="D16" s="21" t="s">
        <v>827</v>
      </c>
      <c r="E16" s="20" t="s">
        <v>606</v>
      </c>
      <c r="F16" s="20" t="s">
        <v>668</v>
      </c>
      <c r="G16" s="20" t="s">
        <v>618</v>
      </c>
      <c r="H16" s="20" t="s">
        <v>669</v>
      </c>
      <c r="I16" s="43">
        <v>20</v>
      </c>
      <c r="J16" s="43">
        <v>20</v>
      </c>
      <c r="K16" s="21" t="s">
        <v>574</v>
      </c>
      <c r="L16" s="21"/>
    </row>
    <row r="17" s="1" customFormat="1" ht="38" customHeight="1" spans="1:12">
      <c r="A17" s="24"/>
      <c r="B17" s="25"/>
      <c r="C17" s="20" t="s">
        <v>610</v>
      </c>
      <c r="D17" s="21" t="s">
        <v>828</v>
      </c>
      <c r="E17" s="20" t="s">
        <v>606</v>
      </c>
      <c r="F17" s="20" t="s">
        <v>668</v>
      </c>
      <c r="G17" s="20" t="s">
        <v>618</v>
      </c>
      <c r="H17" s="20" t="s">
        <v>669</v>
      </c>
      <c r="I17" s="43">
        <v>20</v>
      </c>
      <c r="J17" s="43">
        <v>20</v>
      </c>
      <c r="K17" s="21" t="s">
        <v>574</v>
      </c>
      <c r="L17" s="21"/>
    </row>
    <row r="18" s="1" customFormat="1" ht="38" customHeight="1" spans="1:12">
      <c r="A18" s="18" t="s">
        <v>615</v>
      </c>
      <c r="B18" s="26"/>
      <c r="C18" s="20" t="s">
        <v>674</v>
      </c>
      <c r="D18" s="21" t="s">
        <v>860</v>
      </c>
      <c r="E18" s="20" t="s">
        <v>621</v>
      </c>
      <c r="F18" s="20" t="s">
        <v>679</v>
      </c>
      <c r="G18" s="20" t="s">
        <v>618</v>
      </c>
      <c r="H18" s="20" t="s">
        <v>773</v>
      </c>
      <c r="I18" s="43">
        <v>20</v>
      </c>
      <c r="J18" s="43">
        <v>20</v>
      </c>
      <c r="K18" s="21" t="s">
        <v>574</v>
      </c>
      <c r="L18" s="21"/>
    </row>
    <row r="19" s="1" customFormat="1" ht="38" customHeight="1" spans="1:12">
      <c r="A19" s="24"/>
      <c r="B19" s="44"/>
      <c r="C19" s="20" t="s">
        <v>699</v>
      </c>
      <c r="D19" s="21" t="s">
        <v>861</v>
      </c>
      <c r="E19" s="20" t="s">
        <v>621</v>
      </c>
      <c r="F19" s="20" t="s">
        <v>750</v>
      </c>
      <c r="G19" s="20" t="s">
        <v>618</v>
      </c>
      <c r="H19" s="20" t="s">
        <v>818</v>
      </c>
      <c r="I19" s="43">
        <v>20</v>
      </c>
      <c r="J19" s="43">
        <v>20</v>
      </c>
      <c r="K19" s="21" t="s">
        <v>574</v>
      </c>
      <c r="L19" s="21"/>
    </row>
    <row r="20" s="1" customFormat="1" ht="38" customHeight="1" spans="1:12">
      <c r="A20" s="20" t="s">
        <v>637</v>
      </c>
      <c r="B20" s="45"/>
      <c r="C20" s="2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862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0</v>
      </c>
      <c r="E6" s="10"/>
      <c r="F6" s="10">
        <v>6000000</v>
      </c>
      <c r="G6" s="10"/>
      <c r="H6" s="10">
        <v>6000000</v>
      </c>
      <c r="I6" s="31">
        <v>10</v>
      </c>
      <c r="J6" s="32">
        <f>H6/F6</f>
        <v>1</v>
      </c>
      <c r="K6" s="33">
        <v>10</v>
      </c>
      <c r="L6" s="17" t="s">
        <v>5</v>
      </c>
    </row>
    <row r="7" s="2" customFormat="1" ht="30" customHeight="1" spans="1:12">
      <c r="A7" s="8"/>
      <c r="B7" s="8"/>
      <c r="C7" s="8" t="s">
        <v>588</v>
      </c>
      <c r="D7" s="10">
        <v>0</v>
      </c>
      <c r="E7" s="10"/>
      <c r="F7" s="10">
        <v>6000000</v>
      </c>
      <c r="G7" s="10"/>
      <c r="H7" s="10">
        <v>6000000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863</v>
      </c>
      <c r="C11" s="12"/>
      <c r="D11" s="12"/>
      <c r="E11" s="12"/>
      <c r="F11" s="12"/>
      <c r="G11" s="12"/>
      <c r="H11" s="12" t="s">
        <v>864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610</v>
      </c>
      <c r="D16" s="21" t="s">
        <v>768</v>
      </c>
      <c r="E16" s="20" t="s">
        <v>621</v>
      </c>
      <c r="F16" s="20" t="s">
        <v>679</v>
      </c>
      <c r="G16" s="20" t="s">
        <v>618</v>
      </c>
      <c r="H16" s="20" t="s">
        <v>669</v>
      </c>
      <c r="I16" s="43">
        <v>30</v>
      </c>
      <c r="J16" s="43">
        <v>30</v>
      </c>
      <c r="K16" s="21" t="s">
        <v>574</v>
      </c>
      <c r="L16" s="21"/>
    </row>
    <row r="17" s="1" customFormat="1" ht="38" customHeight="1" spans="1:12">
      <c r="A17" s="24"/>
      <c r="B17" s="25"/>
      <c r="C17" s="20" t="s">
        <v>616</v>
      </c>
      <c r="D17" s="21" t="s">
        <v>769</v>
      </c>
      <c r="E17" s="20" t="s">
        <v>621</v>
      </c>
      <c r="F17" s="20" t="s">
        <v>679</v>
      </c>
      <c r="G17" s="20" t="s">
        <v>618</v>
      </c>
      <c r="H17" s="20" t="s">
        <v>669</v>
      </c>
      <c r="I17" s="43">
        <v>25</v>
      </c>
      <c r="J17" s="43">
        <v>25</v>
      </c>
      <c r="K17" s="21" t="s">
        <v>574</v>
      </c>
      <c r="L17" s="21"/>
    </row>
    <row r="18" s="1" customFormat="1" ht="38" customHeight="1" spans="1:12">
      <c r="A18" s="20" t="s">
        <v>615</v>
      </c>
      <c r="B18" s="45"/>
      <c r="C18" s="20" t="s">
        <v>674</v>
      </c>
      <c r="D18" s="21" t="s">
        <v>770</v>
      </c>
      <c r="E18" s="20" t="s">
        <v>621</v>
      </c>
      <c r="F18" s="20" t="s">
        <v>679</v>
      </c>
      <c r="G18" s="20" t="s">
        <v>618</v>
      </c>
      <c r="H18" s="20" t="s">
        <v>669</v>
      </c>
      <c r="I18" s="43">
        <v>25</v>
      </c>
      <c r="J18" s="43">
        <v>25</v>
      </c>
      <c r="K18" s="21" t="s">
        <v>574</v>
      </c>
      <c r="L18" s="21"/>
    </row>
    <row r="19" s="1" customFormat="1" ht="38" customHeight="1" spans="1:12">
      <c r="A19" s="20" t="s">
        <v>637</v>
      </c>
      <c r="B19" s="45"/>
      <c r="C19" s="20" t="s">
        <v>677</v>
      </c>
      <c r="D19" s="21" t="s">
        <v>804</v>
      </c>
      <c r="E19" s="20" t="s">
        <v>621</v>
      </c>
      <c r="F19" s="20" t="s">
        <v>679</v>
      </c>
      <c r="G19" s="20" t="s">
        <v>618</v>
      </c>
      <c r="H19" s="20" t="s">
        <v>773</v>
      </c>
      <c r="I19" s="43">
        <v>10</v>
      </c>
      <c r="J19" s="43">
        <v>10</v>
      </c>
      <c r="K19" s="21" t="s">
        <v>574</v>
      </c>
      <c r="L19" s="21"/>
    </row>
    <row r="20" s="1" customFormat="1" ht="38" customHeight="1" spans="1:12">
      <c r="A20" s="20"/>
      <c r="B20" s="45"/>
      <c r="C20" s="20"/>
      <c r="D20" s="20"/>
      <c r="E20" s="20"/>
      <c r="F20" s="20"/>
      <c r="G20" s="20"/>
      <c r="H20" s="20"/>
      <c r="I20" s="43"/>
      <c r="J20" s="43"/>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21.8055555555556"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865</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5000000</v>
      </c>
      <c r="E6" s="10"/>
      <c r="F6" s="10">
        <v>5000000</v>
      </c>
      <c r="G6" s="10"/>
      <c r="H6" s="10">
        <v>5000000</v>
      </c>
      <c r="I6" s="31">
        <v>10</v>
      </c>
      <c r="J6" s="32">
        <f>H6/F6</f>
        <v>1</v>
      </c>
      <c r="K6" s="33">
        <v>10</v>
      </c>
      <c r="L6" s="17" t="s">
        <v>5</v>
      </c>
    </row>
    <row r="7" s="2" customFormat="1" ht="30" customHeight="1" spans="1:12">
      <c r="A7" s="8"/>
      <c r="B7" s="8"/>
      <c r="C7" s="8" t="s">
        <v>588</v>
      </c>
      <c r="D7" s="10">
        <v>5000000</v>
      </c>
      <c r="E7" s="10"/>
      <c r="F7" s="10">
        <v>5000000</v>
      </c>
      <c r="G7" s="10"/>
      <c r="H7" s="10">
        <v>5000000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866</v>
      </c>
      <c r="C11" s="12"/>
      <c r="D11" s="12"/>
      <c r="E11" s="12"/>
      <c r="F11" s="12"/>
      <c r="G11" s="12"/>
      <c r="H11" s="12" t="s">
        <v>867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1" t="s">
        <v>604</v>
      </c>
      <c r="D16" s="21" t="s">
        <v>868</v>
      </c>
      <c r="E16" s="20" t="s">
        <v>606</v>
      </c>
      <c r="F16" s="20" t="s">
        <v>869</v>
      </c>
      <c r="G16" s="20" t="s">
        <v>728</v>
      </c>
      <c r="H16" s="21" t="s">
        <v>870</v>
      </c>
      <c r="I16" s="42">
        <v>15</v>
      </c>
      <c r="J16" s="42">
        <v>15</v>
      </c>
      <c r="K16" s="21" t="s">
        <v>574</v>
      </c>
      <c r="L16" s="21"/>
    </row>
    <row r="17" s="1" customFormat="1" ht="38" customHeight="1" spans="1:12">
      <c r="A17" s="24"/>
      <c r="B17" s="25"/>
      <c r="C17" s="50" t="s">
        <v>610</v>
      </c>
      <c r="D17" s="21" t="s">
        <v>781</v>
      </c>
      <c r="E17" s="20"/>
      <c r="F17" s="20"/>
      <c r="G17" s="20"/>
      <c r="H17" s="21" t="s">
        <v>782</v>
      </c>
      <c r="I17" s="42">
        <v>15</v>
      </c>
      <c r="J17" s="42">
        <v>15</v>
      </c>
      <c r="K17" s="21" t="s">
        <v>574</v>
      </c>
      <c r="L17" s="21"/>
    </row>
    <row r="18" s="1" customFormat="1" ht="38" customHeight="1" spans="1:12">
      <c r="A18" s="20" t="s">
        <v>619</v>
      </c>
      <c r="B18" s="45"/>
      <c r="C18" s="21" t="s">
        <v>673</v>
      </c>
      <c r="D18" s="21" t="s">
        <v>783</v>
      </c>
      <c r="E18" s="20"/>
      <c r="F18" s="20"/>
      <c r="G18" s="20"/>
      <c r="H18" s="21" t="s">
        <v>784</v>
      </c>
      <c r="I18" s="42">
        <v>15</v>
      </c>
      <c r="J18" s="42">
        <v>15</v>
      </c>
      <c r="K18" s="21" t="s">
        <v>574</v>
      </c>
      <c r="L18" s="21"/>
    </row>
    <row r="19" s="1" customFormat="1" ht="38" customHeight="1" spans="1:12">
      <c r="A19" s="18" t="s">
        <v>615</v>
      </c>
      <c r="B19" s="26"/>
      <c r="C19" s="21" t="s">
        <v>674</v>
      </c>
      <c r="D19" s="21" t="s">
        <v>785</v>
      </c>
      <c r="E19" s="20"/>
      <c r="F19" s="20"/>
      <c r="G19" s="20"/>
      <c r="H19" s="21" t="s">
        <v>786</v>
      </c>
      <c r="I19" s="42">
        <v>15</v>
      </c>
      <c r="J19" s="42">
        <v>15</v>
      </c>
      <c r="K19" s="21" t="s">
        <v>574</v>
      </c>
      <c r="L19" s="21"/>
    </row>
    <row r="20" s="1" customFormat="1" ht="46.8" spans="1:12">
      <c r="A20" s="27"/>
      <c r="B20" s="28"/>
      <c r="C20" s="21" t="s">
        <v>787</v>
      </c>
      <c r="D20" s="21" t="s">
        <v>788</v>
      </c>
      <c r="E20" s="20"/>
      <c r="F20" s="20"/>
      <c r="G20" s="20"/>
      <c r="H20" s="21" t="s">
        <v>871</v>
      </c>
      <c r="I20" s="42">
        <v>15</v>
      </c>
      <c r="J20" s="42">
        <v>15</v>
      </c>
      <c r="K20" s="21" t="s">
        <v>574</v>
      </c>
      <c r="L20" s="21"/>
    </row>
    <row r="21" s="1" customFormat="1" ht="38" customHeight="1" spans="1:12">
      <c r="A21" s="22" t="s">
        <v>637</v>
      </c>
      <c r="B21" s="57"/>
      <c r="C21" s="21" t="s">
        <v>677</v>
      </c>
      <c r="D21" s="21" t="s">
        <v>790</v>
      </c>
      <c r="E21" s="20" t="s">
        <v>621</v>
      </c>
      <c r="F21" s="20" t="s">
        <v>750</v>
      </c>
      <c r="G21" s="20" t="s">
        <v>618</v>
      </c>
      <c r="H21" s="21" t="s">
        <v>791</v>
      </c>
      <c r="I21" s="42">
        <v>15</v>
      </c>
      <c r="J21" s="42">
        <v>15</v>
      </c>
      <c r="K21" s="21" t="s">
        <v>574</v>
      </c>
      <c r="L21" s="21"/>
    </row>
    <row r="22" s="1" customFormat="1" ht="38" customHeight="1" spans="1:12">
      <c r="A22" s="24"/>
      <c r="B22" s="44"/>
      <c r="C22" s="21" t="s">
        <v>681</v>
      </c>
      <c r="D22" s="21" t="s">
        <v>678</v>
      </c>
      <c r="E22" s="20" t="s">
        <v>621</v>
      </c>
      <c r="F22" s="20" t="s">
        <v>750</v>
      </c>
      <c r="G22" s="20" t="s">
        <v>618</v>
      </c>
      <c r="H22" s="21" t="s">
        <v>792</v>
      </c>
      <c r="I22" s="42">
        <v>10</v>
      </c>
      <c r="J22" s="42">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16:B17"/>
    <mergeCell ref="A19:B20"/>
    <mergeCell ref="A21:B22"/>
    <mergeCell ref="A24:H25"/>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20.6944444444444"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872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15000000</v>
      </c>
      <c r="E6" s="10"/>
      <c r="F6" s="10">
        <v>15000000</v>
      </c>
      <c r="G6" s="10"/>
      <c r="H6" s="53">
        <v>15000000</v>
      </c>
      <c r="I6" s="31">
        <v>10</v>
      </c>
      <c r="J6" s="32">
        <f>H6/F6</f>
        <v>1</v>
      </c>
      <c r="K6" s="33">
        <v>10</v>
      </c>
      <c r="L6" s="17" t="s">
        <v>5</v>
      </c>
    </row>
    <row r="7" s="2" customFormat="1" ht="30" customHeight="1" spans="1:12">
      <c r="A7" s="8"/>
      <c r="B7" s="8"/>
      <c r="C7" s="8" t="s">
        <v>588</v>
      </c>
      <c r="D7" s="10">
        <v>15000000</v>
      </c>
      <c r="E7" s="10"/>
      <c r="F7" s="10">
        <v>15000000</v>
      </c>
      <c r="G7" s="10"/>
      <c r="H7" s="53">
        <v>15000000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873</v>
      </c>
      <c r="C11" s="12"/>
      <c r="D11" s="12"/>
      <c r="E11" s="12"/>
      <c r="F11" s="12"/>
      <c r="G11" s="12"/>
      <c r="H11" s="12" t="s">
        <v>874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1" t="s">
        <v>604</v>
      </c>
      <c r="D16" s="21" t="s">
        <v>875</v>
      </c>
      <c r="E16" s="20" t="s">
        <v>606</v>
      </c>
      <c r="F16" s="20" t="s">
        <v>876</v>
      </c>
      <c r="G16" s="20" t="s">
        <v>728</v>
      </c>
      <c r="H16" s="21" t="s">
        <v>877</v>
      </c>
      <c r="I16" s="42">
        <v>15</v>
      </c>
      <c r="J16" s="42">
        <v>15</v>
      </c>
      <c r="K16" s="21" t="s">
        <v>574</v>
      </c>
      <c r="L16" s="21"/>
    </row>
    <row r="17" s="1" customFormat="1" ht="46.8" spans="1:12">
      <c r="A17" s="24"/>
      <c r="B17" s="25"/>
      <c r="C17" s="21" t="s">
        <v>692</v>
      </c>
      <c r="D17" s="21" t="s">
        <v>781</v>
      </c>
      <c r="E17" s="20"/>
      <c r="F17" s="20"/>
      <c r="G17" s="20"/>
      <c r="H17" s="21" t="s">
        <v>782</v>
      </c>
      <c r="I17" s="42">
        <v>15</v>
      </c>
      <c r="J17" s="42">
        <v>15</v>
      </c>
      <c r="K17" s="21" t="s">
        <v>574</v>
      </c>
      <c r="L17" s="21"/>
    </row>
    <row r="18" s="1" customFormat="1" ht="46.8" spans="1:12">
      <c r="A18" s="20" t="s">
        <v>619</v>
      </c>
      <c r="B18" s="45"/>
      <c r="C18" s="21" t="s">
        <v>673</v>
      </c>
      <c r="D18" s="21" t="s">
        <v>783</v>
      </c>
      <c r="E18" s="20" t="s">
        <v>606</v>
      </c>
      <c r="F18" s="20" t="s">
        <v>878</v>
      </c>
      <c r="G18" s="20" t="s">
        <v>728</v>
      </c>
      <c r="H18" s="21" t="s">
        <v>879</v>
      </c>
      <c r="I18" s="42">
        <v>15</v>
      </c>
      <c r="J18" s="42">
        <v>15</v>
      </c>
      <c r="K18" s="21" t="s">
        <v>574</v>
      </c>
      <c r="L18" s="21"/>
    </row>
    <row r="19" s="1" customFormat="1" ht="62.4" spans="1:12">
      <c r="A19" s="18" t="s">
        <v>615</v>
      </c>
      <c r="B19" s="26"/>
      <c r="C19" s="21" t="s">
        <v>674</v>
      </c>
      <c r="D19" s="21" t="s">
        <v>880</v>
      </c>
      <c r="E19" s="20"/>
      <c r="F19" s="20"/>
      <c r="G19" s="20"/>
      <c r="H19" s="21" t="s">
        <v>881</v>
      </c>
      <c r="I19" s="42">
        <v>15</v>
      </c>
      <c r="J19" s="42">
        <v>15</v>
      </c>
      <c r="K19" s="21" t="s">
        <v>574</v>
      </c>
      <c r="L19" s="21"/>
    </row>
    <row r="20" s="1" customFormat="1" ht="46.8" spans="1:12">
      <c r="A20" s="27"/>
      <c r="B20" s="28"/>
      <c r="C20" s="21" t="s">
        <v>787</v>
      </c>
      <c r="D20" s="21" t="s">
        <v>788</v>
      </c>
      <c r="E20" s="20"/>
      <c r="F20" s="20"/>
      <c r="G20" s="20"/>
      <c r="H20" s="21" t="s">
        <v>871</v>
      </c>
      <c r="I20" s="42">
        <v>15</v>
      </c>
      <c r="J20" s="42">
        <v>15</v>
      </c>
      <c r="K20" s="21" t="s">
        <v>574</v>
      </c>
      <c r="L20" s="21"/>
    </row>
    <row r="21" s="1" customFormat="1" ht="38" customHeight="1" spans="1:12">
      <c r="A21" s="22" t="s">
        <v>637</v>
      </c>
      <c r="B21" s="57"/>
      <c r="C21" s="21" t="s">
        <v>677</v>
      </c>
      <c r="D21" s="21" t="s">
        <v>790</v>
      </c>
      <c r="E21" s="20" t="s">
        <v>621</v>
      </c>
      <c r="F21" s="20" t="s">
        <v>750</v>
      </c>
      <c r="G21" s="20" t="s">
        <v>618</v>
      </c>
      <c r="H21" s="21" t="s">
        <v>791</v>
      </c>
      <c r="I21" s="42">
        <v>15</v>
      </c>
      <c r="J21" s="42">
        <v>15</v>
      </c>
      <c r="K21" s="21" t="s">
        <v>574</v>
      </c>
      <c r="L21" s="21"/>
    </row>
    <row r="22" s="1" customFormat="1" ht="38" customHeight="1" spans="1:12">
      <c r="A22" s="24"/>
      <c r="B22" s="44"/>
      <c r="C22" s="21" t="s">
        <v>681</v>
      </c>
      <c r="D22" s="21" t="s">
        <v>678</v>
      </c>
      <c r="E22" s="20" t="s">
        <v>621</v>
      </c>
      <c r="F22" s="20" t="s">
        <v>750</v>
      </c>
      <c r="G22" s="20" t="s">
        <v>618</v>
      </c>
      <c r="H22" s="21" t="s">
        <v>792</v>
      </c>
      <c r="I22" s="42">
        <v>10</v>
      </c>
      <c r="J22" s="42">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16:B17"/>
    <mergeCell ref="A19:B20"/>
    <mergeCell ref="A21:B22"/>
    <mergeCell ref="A24:H25"/>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882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0</v>
      </c>
      <c r="E6" s="10"/>
      <c r="F6" s="10">
        <v>10000000</v>
      </c>
      <c r="G6" s="10"/>
      <c r="H6" s="10">
        <v>4000000</v>
      </c>
      <c r="I6" s="31">
        <v>10</v>
      </c>
      <c r="J6" s="32">
        <f>H6/F6</f>
        <v>0.4</v>
      </c>
      <c r="K6" s="33">
        <v>4</v>
      </c>
      <c r="L6" s="17" t="s">
        <v>5</v>
      </c>
    </row>
    <row r="7" s="2" customFormat="1" ht="30" customHeight="1" spans="1:12">
      <c r="A7" s="8"/>
      <c r="B7" s="8"/>
      <c r="C7" s="8" t="s">
        <v>588</v>
      </c>
      <c r="D7" s="10">
        <v>0</v>
      </c>
      <c r="E7" s="10"/>
      <c r="F7" s="10">
        <v>10000000</v>
      </c>
      <c r="G7" s="10"/>
      <c r="H7" s="10">
        <v>4000000</v>
      </c>
      <c r="I7" s="8"/>
      <c r="J7" s="32">
        <f>H7/F7</f>
        <v>0.4</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863</v>
      </c>
      <c r="C11" s="12"/>
      <c r="D11" s="12"/>
      <c r="E11" s="12"/>
      <c r="F11" s="12"/>
      <c r="G11" s="12"/>
      <c r="H11" s="12" t="s">
        <v>864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610</v>
      </c>
      <c r="D16" s="21" t="s">
        <v>768</v>
      </c>
      <c r="E16" s="20" t="s">
        <v>621</v>
      </c>
      <c r="F16" s="20" t="s">
        <v>679</v>
      </c>
      <c r="G16" s="20" t="s">
        <v>618</v>
      </c>
      <c r="H16" s="20" t="s">
        <v>669</v>
      </c>
      <c r="I16" s="43">
        <v>30</v>
      </c>
      <c r="J16" s="43">
        <v>30</v>
      </c>
      <c r="K16" s="21" t="s">
        <v>574</v>
      </c>
      <c r="L16" s="21"/>
    </row>
    <row r="17" s="1" customFormat="1" ht="38" customHeight="1" spans="1:12">
      <c r="A17" s="24"/>
      <c r="B17" s="25"/>
      <c r="C17" s="20" t="s">
        <v>616</v>
      </c>
      <c r="D17" s="21" t="s">
        <v>769</v>
      </c>
      <c r="E17" s="20" t="s">
        <v>621</v>
      </c>
      <c r="F17" s="20" t="s">
        <v>679</v>
      </c>
      <c r="G17" s="20" t="s">
        <v>618</v>
      </c>
      <c r="H17" s="20" t="s">
        <v>669</v>
      </c>
      <c r="I17" s="43">
        <v>25</v>
      </c>
      <c r="J17" s="43">
        <v>25</v>
      </c>
      <c r="K17" s="21" t="s">
        <v>574</v>
      </c>
      <c r="L17" s="21"/>
    </row>
    <row r="18" s="1" customFormat="1" ht="38" customHeight="1" spans="1:12">
      <c r="A18" s="20" t="s">
        <v>615</v>
      </c>
      <c r="B18" s="45"/>
      <c r="C18" s="20" t="s">
        <v>674</v>
      </c>
      <c r="D18" s="21" t="s">
        <v>770</v>
      </c>
      <c r="E18" s="20" t="s">
        <v>621</v>
      </c>
      <c r="F18" s="20" t="s">
        <v>679</v>
      </c>
      <c r="G18" s="20" t="s">
        <v>618</v>
      </c>
      <c r="H18" s="20" t="s">
        <v>669</v>
      </c>
      <c r="I18" s="43">
        <v>25</v>
      </c>
      <c r="J18" s="43">
        <v>25</v>
      </c>
      <c r="K18" s="21" t="s">
        <v>574</v>
      </c>
      <c r="L18" s="21"/>
    </row>
    <row r="19" s="1" customFormat="1" ht="38" customHeight="1" spans="1:12">
      <c r="A19" s="20" t="s">
        <v>637</v>
      </c>
      <c r="B19" s="45"/>
      <c r="C19" s="20" t="s">
        <v>677</v>
      </c>
      <c r="D19" s="21" t="s">
        <v>804</v>
      </c>
      <c r="E19" s="20" t="s">
        <v>621</v>
      </c>
      <c r="F19" s="20" t="s">
        <v>679</v>
      </c>
      <c r="G19" s="20" t="s">
        <v>618</v>
      </c>
      <c r="H19" s="20" t="s">
        <v>773</v>
      </c>
      <c r="I19" s="43">
        <v>10</v>
      </c>
      <c r="J19" s="43">
        <v>10</v>
      </c>
      <c r="K19" s="21" t="s">
        <v>574</v>
      </c>
      <c r="L19" s="21"/>
    </row>
    <row r="20" s="1" customFormat="1" ht="38" customHeight="1" spans="1:12">
      <c r="A20" s="20"/>
      <c r="B20" s="45"/>
      <c r="C20" s="20"/>
      <c r="D20" s="20"/>
      <c r="E20" s="20"/>
      <c r="F20" s="20"/>
      <c r="G20" s="20"/>
      <c r="H20" s="20"/>
      <c r="I20" s="43"/>
      <c r="J20" s="43"/>
      <c r="K20" s="21"/>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96</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883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50000000</v>
      </c>
      <c r="E6" s="10"/>
      <c r="F6" s="10">
        <v>50000000</v>
      </c>
      <c r="G6" s="10"/>
      <c r="H6" s="10">
        <v>33000000</v>
      </c>
      <c r="I6" s="31">
        <v>10</v>
      </c>
      <c r="J6" s="32">
        <f>H6/F6</f>
        <v>0.66</v>
      </c>
      <c r="K6" s="33">
        <v>5</v>
      </c>
      <c r="L6" s="17" t="s">
        <v>5</v>
      </c>
    </row>
    <row r="7" s="2" customFormat="1" ht="30" customHeight="1" spans="1:12">
      <c r="A7" s="8"/>
      <c r="B7" s="8"/>
      <c r="C7" s="8" t="s">
        <v>588</v>
      </c>
      <c r="D7" s="10">
        <v>50000000</v>
      </c>
      <c r="E7" s="10"/>
      <c r="F7" s="10">
        <v>50000000</v>
      </c>
      <c r="G7" s="10"/>
      <c r="H7" s="10">
        <v>33000000</v>
      </c>
      <c r="I7" s="8"/>
      <c r="J7" s="32">
        <f>H7/F7</f>
        <v>0.66</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866</v>
      </c>
      <c r="C11" s="12"/>
      <c r="D11" s="12"/>
      <c r="E11" s="12"/>
      <c r="F11" s="12"/>
      <c r="G11" s="12"/>
      <c r="H11" s="12" t="s">
        <v>867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62.4" spans="1:12">
      <c r="A16" s="18" t="s">
        <v>603</v>
      </c>
      <c r="B16" s="19"/>
      <c r="C16" s="21" t="s">
        <v>604</v>
      </c>
      <c r="D16" s="21" t="s">
        <v>884</v>
      </c>
      <c r="E16" s="20" t="s">
        <v>606</v>
      </c>
      <c r="F16" s="20" t="s">
        <v>12</v>
      </c>
      <c r="G16" s="20" t="s">
        <v>725</v>
      </c>
      <c r="H16" s="21" t="s">
        <v>885</v>
      </c>
      <c r="I16" s="42">
        <v>15</v>
      </c>
      <c r="J16" s="42">
        <v>10</v>
      </c>
      <c r="K16" s="21" t="s">
        <v>574</v>
      </c>
      <c r="L16" s="21"/>
    </row>
    <row r="17" s="1" customFormat="1" ht="46.8" spans="1:12">
      <c r="A17" s="22"/>
      <c r="B17" s="23"/>
      <c r="C17" s="21" t="s">
        <v>692</v>
      </c>
      <c r="D17" s="21" t="s">
        <v>781</v>
      </c>
      <c r="E17" s="20"/>
      <c r="F17" s="20"/>
      <c r="G17" s="20"/>
      <c r="H17" s="21" t="s">
        <v>782</v>
      </c>
      <c r="I17" s="42">
        <v>15</v>
      </c>
      <c r="J17" s="42">
        <v>15</v>
      </c>
      <c r="K17" s="21" t="s">
        <v>574</v>
      </c>
      <c r="L17" s="21"/>
    </row>
    <row r="18" s="1" customFormat="1" ht="38" customHeight="1" spans="1:12">
      <c r="A18" s="24"/>
      <c r="B18" s="25"/>
      <c r="C18" s="21" t="s">
        <v>673</v>
      </c>
      <c r="D18" s="21" t="s">
        <v>783</v>
      </c>
      <c r="E18" s="20"/>
      <c r="F18" s="20"/>
      <c r="G18" s="20"/>
      <c r="H18" s="21" t="s">
        <v>784</v>
      </c>
      <c r="I18" s="42">
        <v>15</v>
      </c>
      <c r="J18" s="42">
        <v>15</v>
      </c>
      <c r="K18" s="21" t="s">
        <v>574</v>
      </c>
      <c r="L18" s="21"/>
    </row>
    <row r="19" s="1" customFormat="1" ht="46.8" spans="1:12">
      <c r="A19" s="18" t="s">
        <v>615</v>
      </c>
      <c r="B19" s="26"/>
      <c r="C19" s="21" t="s">
        <v>674</v>
      </c>
      <c r="D19" s="21" t="s">
        <v>785</v>
      </c>
      <c r="E19" s="20"/>
      <c r="F19" s="20"/>
      <c r="G19" s="20"/>
      <c r="H19" s="21" t="s">
        <v>786</v>
      </c>
      <c r="I19" s="42">
        <v>15</v>
      </c>
      <c r="J19" s="42">
        <v>15</v>
      </c>
      <c r="K19" s="21" t="s">
        <v>574</v>
      </c>
      <c r="L19" s="21"/>
    </row>
    <row r="20" s="1" customFormat="1" ht="46.8" spans="1:12">
      <c r="A20" s="27"/>
      <c r="B20" s="28"/>
      <c r="C20" s="21" t="s">
        <v>787</v>
      </c>
      <c r="D20" s="21" t="s">
        <v>788</v>
      </c>
      <c r="E20" s="20"/>
      <c r="F20" s="20"/>
      <c r="G20" s="20"/>
      <c r="H20" s="21" t="s">
        <v>871</v>
      </c>
      <c r="I20" s="42">
        <v>15</v>
      </c>
      <c r="J20" s="42">
        <v>15</v>
      </c>
      <c r="K20" s="21" t="s">
        <v>574</v>
      </c>
      <c r="L20" s="21"/>
    </row>
    <row r="21" s="1" customFormat="1" ht="38" customHeight="1" spans="1:12">
      <c r="A21" s="22" t="s">
        <v>637</v>
      </c>
      <c r="B21" s="57"/>
      <c r="C21" s="21" t="s">
        <v>677</v>
      </c>
      <c r="D21" s="21" t="s">
        <v>790</v>
      </c>
      <c r="E21" s="20" t="s">
        <v>621</v>
      </c>
      <c r="F21" s="20" t="s">
        <v>750</v>
      </c>
      <c r="G21" s="20" t="s">
        <v>618</v>
      </c>
      <c r="H21" s="21" t="s">
        <v>791</v>
      </c>
      <c r="I21" s="42">
        <v>15</v>
      </c>
      <c r="J21" s="42">
        <v>15</v>
      </c>
      <c r="K21" s="21" t="s">
        <v>574</v>
      </c>
      <c r="L21" s="21"/>
    </row>
    <row r="22" s="1" customFormat="1" ht="38" customHeight="1" spans="1:12">
      <c r="A22" s="24"/>
      <c r="B22" s="44"/>
      <c r="C22" s="21" t="s">
        <v>681</v>
      </c>
      <c r="D22" s="21" t="s">
        <v>678</v>
      </c>
      <c r="E22" s="20" t="s">
        <v>621</v>
      </c>
      <c r="F22" s="20" t="s">
        <v>750</v>
      </c>
      <c r="G22" s="20" t="s">
        <v>618</v>
      </c>
      <c r="H22" s="21" t="s">
        <v>792</v>
      </c>
      <c r="I22" s="42">
        <v>10</v>
      </c>
      <c r="J22" s="42">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95</v>
      </c>
      <c r="K25" s="11" t="s">
        <v>687</v>
      </c>
      <c r="L25"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16:B18"/>
    <mergeCell ref="A19:B20"/>
    <mergeCell ref="A21:B22"/>
    <mergeCell ref="A24:H25"/>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C6" sqref="C6"/>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20.6944444444444"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886</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61500000</v>
      </c>
      <c r="E6" s="10"/>
      <c r="F6" s="10">
        <v>61500000</v>
      </c>
      <c r="G6" s="10"/>
      <c r="H6" s="10"/>
      <c r="I6" s="31">
        <v>0</v>
      </c>
      <c r="J6" s="32">
        <f>H6/F6</f>
        <v>0</v>
      </c>
      <c r="K6" s="33">
        <v>0</v>
      </c>
      <c r="L6" s="17" t="s">
        <v>5</v>
      </c>
    </row>
    <row r="7" s="2" customFormat="1" ht="30" customHeight="1" spans="1:12">
      <c r="A7" s="8"/>
      <c r="B7" s="8"/>
      <c r="C7" s="8" t="s">
        <v>588</v>
      </c>
      <c r="D7" s="10">
        <v>61500000</v>
      </c>
      <c r="E7" s="10"/>
      <c r="F7" s="10">
        <v>61500000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887</v>
      </c>
      <c r="C11" s="12"/>
      <c r="D11" s="12"/>
      <c r="E11" s="12"/>
      <c r="F11" s="12"/>
      <c r="G11" s="12"/>
      <c r="H11" s="12" t="s">
        <v>887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78" spans="1:12">
      <c r="A16" s="18" t="s">
        <v>603</v>
      </c>
      <c r="B16" s="19"/>
      <c r="C16" s="20" t="s">
        <v>604</v>
      </c>
      <c r="D16" s="21" t="s">
        <v>888</v>
      </c>
      <c r="E16" s="20" t="s">
        <v>5</v>
      </c>
      <c r="F16" s="20" t="s">
        <v>5</v>
      </c>
      <c r="G16" s="20" t="s">
        <v>5</v>
      </c>
      <c r="H16" s="21" t="s">
        <v>888</v>
      </c>
      <c r="I16" s="42">
        <v>10</v>
      </c>
      <c r="J16" s="42">
        <v>10</v>
      </c>
      <c r="K16" s="21" t="s">
        <v>574</v>
      </c>
      <c r="L16" s="21"/>
    </row>
    <row r="17" s="1" customFormat="1" ht="38" customHeight="1" spans="1:12">
      <c r="A17" s="22"/>
      <c r="B17" s="23"/>
      <c r="C17" s="20" t="s">
        <v>610</v>
      </c>
      <c r="D17" s="21" t="s">
        <v>889</v>
      </c>
      <c r="E17" s="20" t="s">
        <v>621</v>
      </c>
      <c r="F17" s="20" t="s">
        <v>716</v>
      </c>
      <c r="G17" s="20" t="s">
        <v>618</v>
      </c>
      <c r="H17" s="21" t="s">
        <v>890</v>
      </c>
      <c r="I17" s="42">
        <v>10</v>
      </c>
      <c r="J17" s="42">
        <v>10</v>
      </c>
      <c r="K17" s="21" t="s">
        <v>574</v>
      </c>
      <c r="L17" s="21"/>
    </row>
    <row r="18" s="1" customFormat="1" ht="38" customHeight="1" spans="1:12">
      <c r="A18" s="22"/>
      <c r="B18" s="23"/>
      <c r="C18" s="20" t="s">
        <v>692</v>
      </c>
      <c r="D18" s="21" t="s">
        <v>891</v>
      </c>
      <c r="E18" s="20" t="s">
        <v>606</v>
      </c>
      <c r="F18" s="20" t="s">
        <v>668</v>
      </c>
      <c r="G18" s="20" t="s">
        <v>618</v>
      </c>
      <c r="H18" s="21" t="s">
        <v>891</v>
      </c>
      <c r="I18" s="42">
        <v>10</v>
      </c>
      <c r="J18" s="42">
        <v>10</v>
      </c>
      <c r="K18" s="21" t="s">
        <v>574</v>
      </c>
      <c r="L18" s="21"/>
    </row>
    <row r="19" s="1" customFormat="1" ht="38" customHeight="1" spans="1:12">
      <c r="A19" s="22"/>
      <c r="B19" s="23"/>
      <c r="C19" s="20" t="s">
        <v>619</v>
      </c>
      <c r="D19" s="21" t="s">
        <v>892</v>
      </c>
      <c r="E19" s="20"/>
      <c r="F19" s="20"/>
      <c r="G19" s="20"/>
      <c r="H19" s="21" t="s">
        <v>892</v>
      </c>
      <c r="I19" s="42">
        <v>10</v>
      </c>
      <c r="J19" s="42">
        <v>10</v>
      </c>
      <c r="K19" s="21" t="s">
        <v>574</v>
      </c>
      <c r="L19" s="21"/>
    </row>
    <row r="20" s="1" customFormat="1" ht="38" customHeight="1" spans="1:12">
      <c r="A20" s="27"/>
      <c r="B20" s="48"/>
      <c r="C20" s="20" t="s">
        <v>616</v>
      </c>
      <c r="D20" s="21" t="s">
        <v>893</v>
      </c>
      <c r="E20" s="20"/>
      <c r="F20" s="20"/>
      <c r="G20" s="20"/>
      <c r="H20" s="21" t="s">
        <v>894</v>
      </c>
      <c r="I20" s="42">
        <v>10</v>
      </c>
      <c r="J20" s="42">
        <v>10</v>
      </c>
      <c r="K20" s="21" t="s">
        <v>574</v>
      </c>
      <c r="L20" s="21"/>
    </row>
    <row r="21" s="1" customFormat="1" ht="78" spans="1:12">
      <c r="A21" s="22" t="s">
        <v>615</v>
      </c>
      <c r="B21" s="57"/>
      <c r="C21" s="20" t="s">
        <v>674</v>
      </c>
      <c r="D21" s="21" t="s">
        <v>895</v>
      </c>
      <c r="E21" s="20"/>
      <c r="F21" s="20"/>
      <c r="G21" s="20"/>
      <c r="H21" s="21" t="s">
        <v>895</v>
      </c>
      <c r="I21" s="42">
        <v>15</v>
      </c>
      <c r="J21" s="42">
        <v>15</v>
      </c>
      <c r="K21" s="21" t="s">
        <v>574</v>
      </c>
      <c r="L21" s="21"/>
    </row>
    <row r="22" s="1" customFormat="1" ht="62.4" spans="1:12">
      <c r="A22" s="27"/>
      <c r="B22" s="28"/>
      <c r="C22" s="20" t="s">
        <v>771</v>
      </c>
      <c r="D22" s="21" t="s">
        <v>896</v>
      </c>
      <c r="E22" s="20"/>
      <c r="F22" s="20"/>
      <c r="G22" s="20"/>
      <c r="H22" s="21" t="s">
        <v>896</v>
      </c>
      <c r="I22" s="42">
        <v>15</v>
      </c>
      <c r="J22" s="42">
        <v>15</v>
      </c>
      <c r="K22" s="21" t="s">
        <v>574</v>
      </c>
      <c r="L22" s="21"/>
    </row>
    <row r="23" s="1" customFormat="1" ht="38" customHeight="1" spans="1:12">
      <c r="A23" s="29" t="s">
        <v>637</v>
      </c>
      <c r="B23" s="30"/>
      <c r="C23" s="20" t="s">
        <v>677</v>
      </c>
      <c r="D23" s="21" t="s">
        <v>897</v>
      </c>
      <c r="E23" s="20" t="s">
        <v>621</v>
      </c>
      <c r="F23" s="20" t="s">
        <v>898</v>
      </c>
      <c r="G23" s="20" t="s">
        <v>618</v>
      </c>
      <c r="H23" s="21" t="s">
        <v>899</v>
      </c>
      <c r="I23" s="42">
        <v>10</v>
      </c>
      <c r="J23" s="42">
        <v>10</v>
      </c>
      <c r="K23" s="21" t="s">
        <v>574</v>
      </c>
      <c r="L23" s="21"/>
    </row>
    <row r="24" s="3" customFormat="1" ht="67" customHeight="1" spans="1:12">
      <c r="A24" s="11" t="s">
        <v>682</v>
      </c>
      <c r="B24" s="11"/>
      <c r="C24" s="11"/>
      <c r="D24" s="11" t="s">
        <v>574</v>
      </c>
      <c r="E24" s="11"/>
      <c r="F24" s="11"/>
      <c r="G24" s="11"/>
      <c r="H24" s="11"/>
      <c r="I24" s="11"/>
      <c r="J24" s="11"/>
      <c r="K24" s="11"/>
      <c r="L24" s="11"/>
    </row>
    <row r="25" s="3" customFormat="1" ht="30" customHeight="1" spans="1:12">
      <c r="A25" s="5" t="s">
        <v>683</v>
      </c>
      <c r="B25" s="5"/>
      <c r="C25" s="5"/>
      <c r="D25" s="5"/>
      <c r="E25" s="5"/>
      <c r="F25" s="5"/>
      <c r="G25" s="5"/>
      <c r="H25" s="5"/>
      <c r="I25" s="11" t="s">
        <v>684</v>
      </c>
      <c r="J25" s="11" t="s">
        <v>685</v>
      </c>
      <c r="K25" s="11" t="s">
        <v>686</v>
      </c>
      <c r="L25" s="11"/>
    </row>
    <row r="26" s="2" customFormat="1" ht="35" customHeight="1" spans="1:12">
      <c r="A26" s="5"/>
      <c r="B26" s="5"/>
      <c r="C26" s="5"/>
      <c r="D26" s="5"/>
      <c r="E26" s="5"/>
      <c r="F26" s="5"/>
      <c r="G26" s="5"/>
      <c r="H26" s="5"/>
      <c r="I26" s="31">
        <v>100</v>
      </c>
      <c r="J26" s="31">
        <v>90</v>
      </c>
      <c r="K26" s="11" t="s">
        <v>687</v>
      </c>
      <c r="L26"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10:A11"/>
    <mergeCell ref="I7:I9"/>
    <mergeCell ref="K7:K9"/>
    <mergeCell ref="L6:L9"/>
    <mergeCell ref="A5:B9"/>
    <mergeCell ref="A16:B20"/>
    <mergeCell ref="A21:B22"/>
    <mergeCell ref="A25:H26"/>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21.3888888888889" style="1" customWidth="1"/>
    <col min="5" max="5" width="18.1481481481481" style="1" customWidth="1"/>
    <col min="6" max="6" width="21.7592592592593" style="1" customWidth="1"/>
    <col min="7" max="7" width="14.0740740740741" style="1" customWidth="1"/>
    <col min="8" max="8" width="21.9444444444444"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900</v>
      </c>
      <c r="D3" s="6"/>
      <c r="E3" s="6"/>
      <c r="F3" s="6"/>
      <c r="G3" s="6"/>
      <c r="H3" s="6"/>
      <c r="I3" s="6"/>
      <c r="J3" s="6"/>
      <c r="K3" s="6"/>
      <c r="L3" s="6"/>
    </row>
    <row r="4" s="2" customFormat="1" ht="30" customHeight="1" spans="1:12">
      <c r="A4" s="5" t="s">
        <v>645</v>
      </c>
      <c r="B4" s="5"/>
      <c r="C4" s="6" t="s">
        <v>646</v>
      </c>
      <c r="D4" s="6"/>
      <c r="E4" s="6"/>
      <c r="F4" s="6"/>
      <c r="G4" s="6"/>
      <c r="H4" s="7" t="s">
        <v>647</v>
      </c>
      <c r="I4" s="6" t="s">
        <v>901</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67900000</v>
      </c>
      <c r="E6" s="10"/>
      <c r="F6" s="10">
        <v>67900000</v>
      </c>
      <c r="G6" s="10"/>
      <c r="H6" s="10"/>
      <c r="I6" s="31">
        <v>10</v>
      </c>
      <c r="J6" s="32">
        <f>H6/F6</f>
        <v>0</v>
      </c>
      <c r="K6" s="33">
        <v>0</v>
      </c>
      <c r="L6" s="17" t="s">
        <v>5</v>
      </c>
    </row>
    <row r="7" s="2" customFormat="1" ht="30" customHeight="1" spans="1:12">
      <c r="A7" s="8"/>
      <c r="B7" s="8"/>
      <c r="C7" s="8" t="s">
        <v>588</v>
      </c>
      <c r="D7" s="10">
        <v>67900000</v>
      </c>
      <c r="E7" s="10"/>
      <c r="F7" s="10">
        <v>67900000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902</v>
      </c>
      <c r="C11" s="12"/>
      <c r="D11" s="12"/>
      <c r="E11" s="12"/>
      <c r="F11" s="12"/>
      <c r="G11" s="12"/>
      <c r="H11" s="12" t="s">
        <v>903</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904</v>
      </c>
      <c r="E16" s="20" t="s">
        <v>5</v>
      </c>
      <c r="F16" s="20" t="s">
        <v>5</v>
      </c>
      <c r="G16" s="20" t="s">
        <v>5</v>
      </c>
      <c r="H16" s="21" t="s">
        <v>660</v>
      </c>
      <c r="I16" s="42">
        <v>10</v>
      </c>
      <c r="J16" s="42">
        <v>10</v>
      </c>
      <c r="K16" s="21" t="s">
        <v>574</v>
      </c>
      <c r="L16" s="21"/>
    </row>
    <row r="17" s="1" customFormat="1" ht="38" customHeight="1" spans="1:12">
      <c r="A17" s="22"/>
      <c r="B17" s="23"/>
      <c r="C17" s="20" t="s">
        <v>616</v>
      </c>
      <c r="D17" s="21" t="s">
        <v>905</v>
      </c>
      <c r="E17" s="20"/>
      <c r="F17" s="20"/>
      <c r="G17" s="20"/>
      <c r="H17" s="21" t="s">
        <v>906</v>
      </c>
      <c r="I17" s="42">
        <v>20</v>
      </c>
      <c r="J17" s="42">
        <v>20</v>
      </c>
      <c r="K17" s="21" t="s">
        <v>574</v>
      </c>
      <c r="L17" s="21"/>
    </row>
    <row r="18" s="1" customFormat="1" ht="38" customHeight="1" spans="1:12">
      <c r="A18" s="24"/>
      <c r="B18" s="25"/>
      <c r="C18" s="20" t="s">
        <v>610</v>
      </c>
      <c r="D18" s="21" t="s">
        <v>781</v>
      </c>
      <c r="E18" s="20"/>
      <c r="F18" s="20"/>
      <c r="G18" s="20"/>
      <c r="H18" s="21" t="s">
        <v>782</v>
      </c>
      <c r="I18" s="42">
        <v>20</v>
      </c>
      <c r="J18" s="42">
        <v>20</v>
      </c>
      <c r="K18" s="21" t="s">
        <v>574</v>
      </c>
      <c r="L18" s="21"/>
    </row>
    <row r="19" s="1" customFormat="1" ht="38" customHeight="1" spans="1:12">
      <c r="A19" s="18" t="s">
        <v>615</v>
      </c>
      <c r="B19" s="26"/>
      <c r="C19" s="20" t="s">
        <v>674</v>
      </c>
      <c r="D19" s="21" t="s">
        <v>907</v>
      </c>
      <c r="E19" s="20"/>
      <c r="F19" s="20"/>
      <c r="G19" s="20"/>
      <c r="H19" s="21" t="s">
        <v>908</v>
      </c>
      <c r="I19" s="42">
        <v>10</v>
      </c>
      <c r="J19" s="42">
        <v>10</v>
      </c>
      <c r="K19" s="21" t="s">
        <v>574</v>
      </c>
      <c r="L19" s="21"/>
    </row>
    <row r="20" s="1" customFormat="1" ht="46.8" spans="1:12">
      <c r="A20" s="27"/>
      <c r="B20" s="28"/>
      <c r="C20" s="20" t="s">
        <v>771</v>
      </c>
      <c r="D20" s="21" t="s">
        <v>909</v>
      </c>
      <c r="E20" s="20"/>
      <c r="F20" s="20"/>
      <c r="G20" s="20"/>
      <c r="H20" s="21" t="s">
        <v>910</v>
      </c>
      <c r="I20" s="42">
        <v>20</v>
      </c>
      <c r="J20" s="42">
        <v>20</v>
      </c>
      <c r="K20" s="21" t="s">
        <v>574</v>
      </c>
      <c r="L20" s="21"/>
    </row>
    <row r="21" s="1" customFormat="1" ht="38" customHeight="1" spans="1:12">
      <c r="A21" s="29" t="s">
        <v>637</v>
      </c>
      <c r="B21" s="30"/>
      <c r="C21" s="20" t="s">
        <v>677</v>
      </c>
      <c r="D21" s="21" t="s">
        <v>678</v>
      </c>
      <c r="E21" s="20" t="s">
        <v>621</v>
      </c>
      <c r="F21" s="20" t="s">
        <v>679</v>
      </c>
      <c r="G21" s="20" t="s">
        <v>618</v>
      </c>
      <c r="H21" s="21" t="s">
        <v>911</v>
      </c>
      <c r="I21" s="42">
        <v>10</v>
      </c>
      <c r="J21" s="42">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90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21.8055555555556" style="1" customWidth="1"/>
    <col min="5" max="5" width="18.1481481481481" style="1" customWidth="1"/>
    <col min="6" max="6" width="21.7592592592593" style="1" customWidth="1"/>
    <col min="7" max="7" width="14.0740740740741" style="1" customWidth="1"/>
    <col min="8" max="8" width="23.3333333333333"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912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60800000</v>
      </c>
      <c r="E6" s="10"/>
      <c r="F6" s="10">
        <v>60800000</v>
      </c>
      <c r="G6" s="10"/>
      <c r="H6" s="10"/>
      <c r="I6" s="31">
        <v>10</v>
      </c>
      <c r="J6" s="32">
        <f>H6/F6</f>
        <v>0</v>
      </c>
      <c r="K6" s="33">
        <v>0</v>
      </c>
      <c r="L6" s="17" t="s">
        <v>5</v>
      </c>
    </row>
    <row r="7" s="2" customFormat="1" ht="30" customHeight="1" spans="1:12">
      <c r="A7" s="8"/>
      <c r="B7" s="8"/>
      <c r="C7" s="8" t="s">
        <v>588</v>
      </c>
      <c r="D7" s="10">
        <v>60800000</v>
      </c>
      <c r="E7" s="10"/>
      <c r="F7" s="10">
        <v>60800000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887</v>
      </c>
      <c r="C11" s="12"/>
      <c r="D11" s="12"/>
      <c r="E11" s="12"/>
      <c r="F11" s="12"/>
      <c r="G11" s="12"/>
      <c r="H11" s="12" t="s">
        <v>887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46.8" spans="1:12">
      <c r="A16" s="18" t="s">
        <v>603</v>
      </c>
      <c r="B16" s="19"/>
      <c r="C16" s="20" t="s">
        <v>604</v>
      </c>
      <c r="D16" s="21" t="s">
        <v>888</v>
      </c>
      <c r="E16" s="20" t="s">
        <v>5</v>
      </c>
      <c r="F16" s="20" t="s">
        <v>5</v>
      </c>
      <c r="G16" s="20" t="s">
        <v>5</v>
      </c>
      <c r="H16" s="21" t="s">
        <v>888</v>
      </c>
      <c r="I16" s="42">
        <v>10</v>
      </c>
      <c r="J16" s="42">
        <v>10</v>
      </c>
      <c r="K16" s="21" t="s">
        <v>574</v>
      </c>
      <c r="L16" s="21"/>
    </row>
    <row r="17" s="1" customFormat="1" ht="38" customHeight="1" spans="1:12">
      <c r="A17" s="22"/>
      <c r="B17" s="23"/>
      <c r="C17" s="20" t="s">
        <v>610</v>
      </c>
      <c r="D17" s="21" t="s">
        <v>889</v>
      </c>
      <c r="E17" s="20" t="s">
        <v>621</v>
      </c>
      <c r="F17" s="20" t="s">
        <v>716</v>
      </c>
      <c r="G17" s="20" t="s">
        <v>618</v>
      </c>
      <c r="H17" s="21" t="s">
        <v>890</v>
      </c>
      <c r="I17" s="42">
        <v>10</v>
      </c>
      <c r="J17" s="42">
        <v>10</v>
      </c>
      <c r="K17" s="21" t="s">
        <v>574</v>
      </c>
      <c r="L17" s="21"/>
    </row>
    <row r="18" s="1" customFormat="1" ht="38" customHeight="1" spans="1:12">
      <c r="A18" s="22"/>
      <c r="B18" s="23"/>
      <c r="C18" s="20" t="s">
        <v>692</v>
      </c>
      <c r="D18" s="21" t="s">
        <v>891</v>
      </c>
      <c r="E18" s="20" t="s">
        <v>606</v>
      </c>
      <c r="F18" s="20" t="s">
        <v>668</v>
      </c>
      <c r="G18" s="20" t="s">
        <v>618</v>
      </c>
      <c r="H18" s="21" t="s">
        <v>891</v>
      </c>
      <c r="I18" s="42">
        <v>10</v>
      </c>
      <c r="J18" s="42">
        <v>10</v>
      </c>
      <c r="K18" s="21" t="s">
        <v>574</v>
      </c>
      <c r="L18" s="21"/>
    </row>
    <row r="19" s="1" customFormat="1" ht="38" customHeight="1" spans="1:12">
      <c r="A19" s="22"/>
      <c r="B19" s="23"/>
      <c r="C19" s="20" t="s">
        <v>619</v>
      </c>
      <c r="D19" s="21" t="s">
        <v>892</v>
      </c>
      <c r="E19" s="20"/>
      <c r="F19" s="20"/>
      <c r="G19" s="20"/>
      <c r="H19" s="21" t="s">
        <v>892</v>
      </c>
      <c r="I19" s="42">
        <v>10</v>
      </c>
      <c r="J19" s="42">
        <v>10</v>
      </c>
      <c r="K19" s="21" t="s">
        <v>574</v>
      </c>
      <c r="L19" s="21"/>
    </row>
    <row r="20" s="1" customFormat="1" ht="38" customHeight="1" spans="1:12">
      <c r="A20" s="27"/>
      <c r="B20" s="48"/>
      <c r="C20" s="20" t="s">
        <v>616</v>
      </c>
      <c r="D20" s="21" t="s">
        <v>893</v>
      </c>
      <c r="E20" s="20"/>
      <c r="F20" s="20"/>
      <c r="G20" s="20"/>
      <c r="H20" s="21" t="s">
        <v>894</v>
      </c>
      <c r="I20" s="42">
        <v>10</v>
      </c>
      <c r="J20" s="42">
        <v>10</v>
      </c>
      <c r="K20" s="21" t="s">
        <v>574</v>
      </c>
      <c r="L20" s="21"/>
    </row>
    <row r="21" s="1" customFormat="1" ht="46.8" spans="1:12">
      <c r="A21" s="60" t="s">
        <v>615</v>
      </c>
      <c r="B21" s="61"/>
      <c r="C21" s="20" t="s">
        <v>674</v>
      </c>
      <c r="D21" s="21" t="s">
        <v>895</v>
      </c>
      <c r="E21" s="20"/>
      <c r="F21" s="20"/>
      <c r="G21" s="20"/>
      <c r="H21" s="21" t="s">
        <v>895</v>
      </c>
      <c r="I21" s="42">
        <v>15</v>
      </c>
      <c r="J21" s="42">
        <v>15</v>
      </c>
      <c r="K21" s="21" t="s">
        <v>574</v>
      </c>
      <c r="L21" s="21"/>
    </row>
    <row r="22" s="1" customFormat="1" ht="46.8" spans="1:12">
      <c r="A22" s="62"/>
      <c r="B22" s="63"/>
      <c r="C22" s="20" t="s">
        <v>771</v>
      </c>
      <c r="D22" s="21" t="s">
        <v>896</v>
      </c>
      <c r="E22" s="20"/>
      <c r="F22" s="20"/>
      <c r="G22" s="20"/>
      <c r="H22" s="21" t="s">
        <v>896</v>
      </c>
      <c r="I22" s="42">
        <v>15</v>
      </c>
      <c r="J22" s="42">
        <v>15</v>
      </c>
      <c r="K22" s="21" t="s">
        <v>574</v>
      </c>
      <c r="L22" s="21"/>
    </row>
    <row r="23" s="1" customFormat="1" ht="38" customHeight="1" spans="1:12">
      <c r="A23" s="62" t="s">
        <v>637</v>
      </c>
      <c r="B23" s="63"/>
      <c r="C23" s="20" t="s">
        <v>677</v>
      </c>
      <c r="D23" s="21" t="s">
        <v>897</v>
      </c>
      <c r="E23" s="20" t="s">
        <v>621</v>
      </c>
      <c r="F23" s="20" t="s">
        <v>898</v>
      </c>
      <c r="G23" s="20" t="s">
        <v>618</v>
      </c>
      <c r="H23" s="21" t="s">
        <v>899</v>
      </c>
      <c r="I23" s="42">
        <v>10</v>
      </c>
      <c r="J23" s="42">
        <v>10</v>
      </c>
      <c r="K23" s="21" t="s">
        <v>574</v>
      </c>
      <c r="L23" s="21"/>
    </row>
    <row r="24" s="3" customFormat="1" ht="67" customHeight="1" spans="1:12">
      <c r="A24" s="11" t="s">
        <v>682</v>
      </c>
      <c r="B24" s="11"/>
      <c r="C24" s="11"/>
      <c r="D24" s="11" t="s">
        <v>574</v>
      </c>
      <c r="E24" s="11"/>
      <c r="F24" s="11"/>
      <c r="G24" s="11"/>
      <c r="H24" s="11"/>
      <c r="I24" s="11"/>
      <c r="J24" s="11"/>
      <c r="K24" s="11"/>
      <c r="L24" s="11"/>
    </row>
    <row r="25" s="3" customFormat="1" ht="30" customHeight="1" spans="1:12">
      <c r="A25" s="5" t="s">
        <v>683</v>
      </c>
      <c r="B25" s="5"/>
      <c r="C25" s="5"/>
      <c r="D25" s="5"/>
      <c r="E25" s="5"/>
      <c r="F25" s="5"/>
      <c r="G25" s="5"/>
      <c r="H25" s="5"/>
      <c r="I25" s="11" t="s">
        <v>684</v>
      </c>
      <c r="J25" s="11" t="s">
        <v>685</v>
      </c>
      <c r="K25" s="11" t="s">
        <v>686</v>
      </c>
      <c r="L25" s="11"/>
    </row>
    <row r="26" s="2" customFormat="1" ht="35" customHeight="1" spans="1:12">
      <c r="A26" s="5"/>
      <c r="B26" s="5"/>
      <c r="C26" s="5"/>
      <c r="D26" s="5"/>
      <c r="E26" s="5"/>
      <c r="F26" s="5"/>
      <c r="G26" s="5"/>
      <c r="H26" s="5"/>
      <c r="I26" s="31">
        <v>100</v>
      </c>
      <c r="J26" s="31">
        <v>90</v>
      </c>
      <c r="K26" s="11" t="s">
        <v>687</v>
      </c>
      <c r="L26"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10:A11"/>
    <mergeCell ref="I7:I9"/>
    <mergeCell ref="K7:K9"/>
    <mergeCell ref="L6:L9"/>
    <mergeCell ref="A5:B9"/>
    <mergeCell ref="A16:B20"/>
    <mergeCell ref="A21:B22"/>
    <mergeCell ref="A25:H26"/>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913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984000</v>
      </c>
      <c r="E6" s="10"/>
      <c r="F6" s="10"/>
      <c r="G6" s="10"/>
      <c r="H6" s="10">
        <v>890228</v>
      </c>
      <c r="I6" s="31">
        <v>10</v>
      </c>
      <c r="J6" s="32">
        <f>H6/D6</f>
        <v>0.90470325203252</v>
      </c>
      <c r="K6" s="33">
        <v>10</v>
      </c>
      <c r="L6" s="17" t="s">
        <v>5</v>
      </c>
    </row>
    <row r="7" s="2" customFormat="1" ht="30" customHeight="1" spans="1:12">
      <c r="A7" s="8"/>
      <c r="B7" s="8"/>
      <c r="C7" s="8" t="s">
        <v>588</v>
      </c>
      <c r="D7" s="10">
        <v>984000</v>
      </c>
      <c r="E7" s="10"/>
      <c r="F7" s="10"/>
      <c r="G7" s="10"/>
      <c r="H7" s="10">
        <v>890228</v>
      </c>
      <c r="I7" s="8"/>
      <c r="J7" s="32">
        <f>H7/D7</f>
        <v>0.90470325203252</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914</v>
      </c>
      <c r="C11" s="12"/>
      <c r="D11" s="12"/>
      <c r="E11" s="12"/>
      <c r="F11" s="12"/>
      <c r="G11" s="12"/>
      <c r="H11" s="12" t="s">
        <v>915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916</v>
      </c>
      <c r="E16" s="20" t="s">
        <v>606</v>
      </c>
      <c r="F16" s="20" t="s">
        <v>668</v>
      </c>
      <c r="G16" s="20" t="s">
        <v>618</v>
      </c>
      <c r="H16" s="20" t="s">
        <v>669</v>
      </c>
      <c r="I16" s="43">
        <v>20</v>
      </c>
      <c r="J16" s="43">
        <v>20</v>
      </c>
      <c r="K16" s="21" t="s">
        <v>574</v>
      </c>
      <c r="L16" s="21"/>
    </row>
    <row r="17" s="1" customFormat="1" ht="38" customHeight="1" spans="1:12">
      <c r="A17" s="22"/>
      <c r="B17" s="23"/>
      <c r="C17" s="20" t="s">
        <v>610</v>
      </c>
      <c r="D17" s="21" t="s">
        <v>917</v>
      </c>
      <c r="E17" s="20" t="s">
        <v>621</v>
      </c>
      <c r="F17" s="20" t="s">
        <v>716</v>
      </c>
      <c r="G17" s="20" t="s">
        <v>618</v>
      </c>
      <c r="H17" s="20" t="s">
        <v>669</v>
      </c>
      <c r="I17" s="43">
        <v>15</v>
      </c>
      <c r="J17" s="43">
        <v>15</v>
      </c>
      <c r="K17" s="21" t="s">
        <v>574</v>
      </c>
      <c r="L17" s="21"/>
    </row>
    <row r="18" s="1" customFormat="1" ht="38" customHeight="1" spans="1:12">
      <c r="A18" s="24"/>
      <c r="B18" s="25"/>
      <c r="C18" s="20" t="s">
        <v>616</v>
      </c>
      <c r="D18" s="21" t="s">
        <v>918</v>
      </c>
      <c r="E18" s="20" t="s">
        <v>621</v>
      </c>
      <c r="F18" s="20" t="s">
        <v>716</v>
      </c>
      <c r="G18" s="20" t="s">
        <v>618</v>
      </c>
      <c r="H18" s="20" t="s">
        <v>669</v>
      </c>
      <c r="I18" s="43">
        <v>15</v>
      </c>
      <c r="J18" s="43">
        <v>15</v>
      </c>
      <c r="K18" s="21" t="s">
        <v>574</v>
      </c>
      <c r="L18" s="21"/>
    </row>
    <row r="19" s="1" customFormat="1" ht="38" customHeight="1" spans="1:12">
      <c r="A19" s="18" t="s">
        <v>615</v>
      </c>
      <c r="B19" s="26"/>
      <c r="C19" s="20" t="s">
        <v>674</v>
      </c>
      <c r="D19" s="21" t="s">
        <v>919</v>
      </c>
      <c r="E19" s="20" t="s">
        <v>621</v>
      </c>
      <c r="F19" s="20" t="s">
        <v>716</v>
      </c>
      <c r="G19" s="20" t="s">
        <v>618</v>
      </c>
      <c r="H19" s="20" t="s">
        <v>669</v>
      </c>
      <c r="I19" s="43">
        <v>15</v>
      </c>
      <c r="J19" s="43">
        <v>15</v>
      </c>
      <c r="K19" s="21" t="s">
        <v>574</v>
      </c>
      <c r="L19" s="21"/>
    </row>
    <row r="20" s="1" customFormat="1" ht="38" customHeight="1" spans="1:12">
      <c r="A20" s="27"/>
      <c r="B20" s="28"/>
      <c r="C20" s="20" t="s">
        <v>771</v>
      </c>
      <c r="D20" s="21" t="s">
        <v>920</v>
      </c>
      <c r="E20" s="20" t="s">
        <v>621</v>
      </c>
      <c r="F20" s="20" t="s">
        <v>679</v>
      </c>
      <c r="G20" s="20" t="s">
        <v>618</v>
      </c>
      <c r="H20" s="20" t="s">
        <v>773</v>
      </c>
      <c r="I20" s="43">
        <v>15</v>
      </c>
      <c r="J20" s="43">
        <v>15</v>
      </c>
      <c r="K20" s="21" t="s">
        <v>574</v>
      </c>
      <c r="L20" s="21"/>
    </row>
    <row r="21" s="1" customFormat="1" ht="38" customHeight="1" spans="1:12">
      <c r="A21" s="22" t="s">
        <v>637</v>
      </c>
      <c r="B21" s="57"/>
      <c r="C21" s="20" t="s">
        <v>677</v>
      </c>
      <c r="D21" s="21" t="s">
        <v>897</v>
      </c>
      <c r="E21" s="20" t="s">
        <v>621</v>
      </c>
      <c r="F21" s="20" t="s">
        <v>898</v>
      </c>
      <c r="G21" s="20" t="s">
        <v>618</v>
      </c>
      <c r="H21" s="20" t="s">
        <v>773</v>
      </c>
      <c r="I21" s="43">
        <v>10</v>
      </c>
      <c r="J21" s="43">
        <v>10</v>
      </c>
      <c r="K21" s="21" t="s">
        <v>574</v>
      </c>
      <c r="L21" s="21"/>
    </row>
    <row r="22" s="1" customFormat="1" ht="38" customHeight="1" spans="1:12">
      <c r="A22" s="24"/>
      <c r="B22" s="44"/>
      <c r="C22" s="20" t="s">
        <v>774</v>
      </c>
      <c r="D22" s="21" t="s">
        <v>897</v>
      </c>
      <c r="E22" s="20" t="s">
        <v>621</v>
      </c>
      <c r="F22" s="20" t="s">
        <v>898</v>
      </c>
      <c r="G22" s="20" t="s">
        <v>618</v>
      </c>
      <c r="H22" s="20" t="s">
        <v>773</v>
      </c>
      <c r="I22" s="43">
        <v>10</v>
      </c>
      <c r="J22" s="43">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16:B18"/>
    <mergeCell ref="A19:B20"/>
    <mergeCell ref="A21:B22"/>
    <mergeCell ref="A24:H25"/>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B10" sqref="B10:G10"/>
    </sheetView>
  </sheetViews>
  <sheetFormatPr defaultColWidth="8.98148148148148" defaultRowHeight="15.6"/>
  <cols>
    <col min="1" max="1" width="10.1851851851852" style="1" customWidth="1"/>
    <col min="2" max="2" width="9.81481481481481" style="1" customWidth="1"/>
    <col min="3" max="3" width="22.4074074074074" style="1" customWidth="1"/>
    <col min="4" max="4" width="19.3055555555556"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921</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30000000</v>
      </c>
      <c r="E6" s="10"/>
      <c r="F6" s="10"/>
      <c r="G6" s="10"/>
      <c r="H6" s="10">
        <v>25930000</v>
      </c>
      <c r="I6" s="31">
        <v>10</v>
      </c>
      <c r="J6" s="32">
        <f>H6/D6</f>
        <v>0.864333333333333</v>
      </c>
      <c r="K6" s="33">
        <v>10</v>
      </c>
      <c r="L6" s="17" t="s">
        <v>5</v>
      </c>
    </row>
    <row r="7" s="2" customFormat="1" ht="30" customHeight="1" spans="1:12">
      <c r="A7" s="8"/>
      <c r="B7" s="8"/>
      <c r="C7" s="8" t="s">
        <v>588</v>
      </c>
      <c r="D7" s="10">
        <v>30000000</v>
      </c>
      <c r="E7" s="10"/>
      <c r="F7" s="10"/>
      <c r="G7" s="10"/>
      <c r="H7" s="10">
        <v>25930000</v>
      </c>
      <c r="I7" s="8"/>
      <c r="J7" s="32">
        <f>H7/D7</f>
        <v>0.864333333333333</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914</v>
      </c>
      <c r="C11" s="12"/>
      <c r="D11" s="12"/>
      <c r="E11" s="12"/>
      <c r="F11" s="12"/>
      <c r="G11" s="12"/>
      <c r="H11" s="12" t="s">
        <v>915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916</v>
      </c>
      <c r="E16" s="20" t="s">
        <v>606</v>
      </c>
      <c r="F16" s="20" t="s">
        <v>668</v>
      </c>
      <c r="G16" s="20" t="s">
        <v>618</v>
      </c>
      <c r="H16" s="20" t="s">
        <v>669</v>
      </c>
      <c r="I16" s="43">
        <v>20</v>
      </c>
      <c r="J16" s="43">
        <v>20</v>
      </c>
      <c r="K16" s="21" t="s">
        <v>574</v>
      </c>
      <c r="L16" s="21"/>
    </row>
    <row r="17" s="1" customFormat="1" ht="38" customHeight="1" spans="1:12">
      <c r="A17" s="22"/>
      <c r="B17" s="23"/>
      <c r="C17" s="20" t="s">
        <v>610</v>
      </c>
      <c r="D17" s="21" t="s">
        <v>917</v>
      </c>
      <c r="E17" s="20" t="s">
        <v>621</v>
      </c>
      <c r="F17" s="20" t="s">
        <v>716</v>
      </c>
      <c r="G17" s="20" t="s">
        <v>618</v>
      </c>
      <c r="H17" s="20" t="s">
        <v>669</v>
      </c>
      <c r="I17" s="43">
        <v>15</v>
      </c>
      <c r="J17" s="43">
        <v>15</v>
      </c>
      <c r="K17" s="21" t="s">
        <v>574</v>
      </c>
      <c r="L17" s="21"/>
    </row>
    <row r="18" s="1" customFormat="1" ht="38" customHeight="1" spans="1:12">
      <c r="A18" s="24"/>
      <c r="B18" s="25"/>
      <c r="C18" s="20" t="s">
        <v>616</v>
      </c>
      <c r="D18" s="21" t="s">
        <v>918</v>
      </c>
      <c r="E18" s="20" t="s">
        <v>621</v>
      </c>
      <c r="F18" s="20" t="s">
        <v>716</v>
      </c>
      <c r="G18" s="20" t="s">
        <v>618</v>
      </c>
      <c r="H18" s="20" t="s">
        <v>669</v>
      </c>
      <c r="I18" s="43">
        <v>15</v>
      </c>
      <c r="J18" s="43">
        <v>15</v>
      </c>
      <c r="K18" s="21" t="s">
        <v>574</v>
      </c>
      <c r="L18" s="21"/>
    </row>
    <row r="19" s="1" customFormat="1" ht="38" customHeight="1" spans="1:12">
      <c r="A19" s="18" t="s">
        <v>615</v>
      </c>
      <c r="B19" s="26"/>
      <c r="C19" s="20" t="s">
        <v>674</v>
      </c>
      <c r="D19" s="21" t="s">
        <v>919</v>
      </c>
      <c r="E19" s="20" t="s">
        <v>621</v>
      </c>
      <c r="F19" s="20" t="s">
        <v>716</v>
      </c>
      <c r="G19" s="20" t="s">
        <v>618</v>
      </c>
      <c r="H19" s="20" t="s">
        <v>669</v>
      </c>
      <c r="I19" s="43">
        <v>15</v>
      </c>
      <c r="J19" s="43">
        <v>15</v>
      </c>
      <c r="K19" s="21" t="s">
        <v>574</v>
      </c>
      <c r="L19" s="21"/>
    </row>
    <row r="20" s="1" customFormat="1" ht="46.8" spans="1:12">
      <c r="A20" s="27"/>
      <c r="B20" s="28"/>
      <c r="C20" s="20" t="s">
        <v>771</v>
      </c>
      <c r="D20" s="21" t="s">
        <v>920</v>
      </c>
      <c r="E20" s="20" t="s">
        <v>621</v>
      </c>
      <c r="F20" s="20" t="s">
        <v>679</v>
      </c>
      <c r="G20" s="20" t="s">
        <v>618</v>
      </c>
      <c r="H20" s="20" t="s">
        <v>773</v>
      </c>
      <c r="I20" s="43">
        <v>15</v>
      </c>
      <c r="J20" s="43">
        <v>15</v>
      </c>
      <c r="K20" s="21" t="s">
        <v>574</v>
      </c>
      <c r="L20" s="21"/>
    </row>
    <row r="21" s="1" customFormat="1" ht="38" customHeight="1" spans="1:12">
      <c r="A21" s="22" t="s">
        <v>637</v>
      </c>
      <c r="B21" s="57"/>
      <c r="C21" s="20" t="s">
        <v>677</v>
      </c>
      <c r="D21" s="21" t="s">
        <v>897</v>
      </c>
      <c r="E21" s="20" t="s">
        <v>621</v>
      </c>
      <c r="F21" s="20" t="s">
        <v>898</v>
      </c>
      <c r="G21" s="20" t="s">
        <v>618</v>
      </c>
      <c r="H21" s="20" t="s">
        <v>773</v>
      </c>
      <c r="I21" s="43">
        <v>10</v>
      </c>
      <c r="J21" s="43">
        <v>10</v>
      </c>
      <c r="K21" s="21" t="s">
        <v>574</v>
      </c>
      <c r="L21" s="21"/>
    </row>
    <row r="22" s="1" customFormat="1" ht="38" customHeight="1" spans="1:12">
      <c r="A22" s="24"/>
      <c r="B22" s="44"/>
      <c r="C22" s="20" t="s">
        <v>774</v>
      </c>
      <c r="D22" s="21" t="s">
        <v>897</v>
      </c>
      <c r="E22" s="20" t="s">
        <v>621</v>
      </c>
      <c r="F22" s="20" t="s">
        <v>898</v>
      </c>
      <c r="G22" s="20" t="s">
        <v>618</v>
      </c>
      <c r="H22" s="20" t="s">
        <v>773</v>
      </c>
      <c r="I22" s="43">
        <v>10</v>
      </c>
      <c r="J22" s="43">
        <v>10</v>
      </c>
      <c r="K22" s="21" t="s">
        <v>574</v>
      </c>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16:B18"/>
    <mergeCell ref="A19:B20"/>
    <mergeCell ref="A21:B22"/>
    <mergeCell ref="A24:H25"/>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A13" sqref="A13:L13"/>
    </sheetView>
  </sheetViews>
  <sheetFormatPr defaultColWidth="8.98148148148148" defaultRowHeight="15.6"/>
  <cols>
    <col min="1" max="1" width="10.1851851851852" style="1" customWidth="1"/>
    <col min="2" max="2" width="9.81481481481481" style="1" customWidth="1"/>
    <col min="3" max="3" width="22.4074074074074" style="1" customWidth="1"/>
    <col min="4" max="4" width="29.4444444444444"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922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23000</v>
      </c>
      <c r="E6" s="10"/>
      <c r="F6" s="10"/>
      <c r="G6" s="10"/>
      <c r="H6" s="10">
        <v>23000</v>
      </c>
      <c r="I6" s="31">
        <v>10</v>
      </c>
      <c r="J6" s="32">
        <f>H6/D6</f>
        <v>1</v>
      </c>
      <c r="K6" s="33">
        <v>10</v>
      </c>
      <c r="L6" s="17" t="s">
        <v>5</v>
      </c>
    </row>
    <row r="7" s="2" customFormat="1" ht="30" customHeight="1" spans="1:12">
      <c r="A7" s="8"/>
      <c r="B7" s="8"/>
      <c r="C7" s="8" t="s">
        <v>588</v>
      </c>
      <c r="D7" s="10">
        <v>23000</v>
      </c>
      <c r="E7" s="10"/>
      <c r="F7" s="10"/>
      <c r="G7" s="10"/>
      <c r="H7" s="10">
        <v>23000</v>
      </c>
      <c r="I7" s="8"/>
      <c r="J7" s="32">
        <f>H7/D7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923</v>
      </c>
      <c r="C11" s="12"/>
      <c r="D11" s="12"/>
      <c r="E11" s="12"/>
      <c r="F11" s="12"/>
      <c r="G11" s="12"/>
      <c r="H11" s="12" t="s">
        <v>924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62.4" spans="1:12">
      <c r="A16" s="18" t="s">
        <v>603</v>
      </c>
      <c r="B16" s="19"/>
      <c r="C16" s="20" t="s">
        <v>604</v>
      </c>
      <c r="D16" s="21" t="s">
        <v>925</v>
      </c>
      <c r="E16" s="20" t="s">
        <v>606</v>
      </c>
      <c r="F16" s="20" t="s">
        <v>12</v>
      </c>
      <c r="G16" s="20" t="s">
        <v>926</v>
      </c>
      <c r="H16" s="21" t="s">
        <v>927</v>
      </c>
      <c r="I16" s="42">
        <v>15</v>
      </c>
      <c r="J16" s="42">
        <v>15</v>
      </c>
      <c r="K16" s="21" t="s">
        <v>574</v>
      </c>
      <c r="L16" s="21"/>
    </row>
    <row r="17" s="1" customFormat="1" ht="38" customHeight="1" spans="1:12">
      <c r="A17" s="22"/>
      <c r="B17" s="23"/>
      <c r="C17" s="20" t="s">
        <v>928</v>
      </c>
      <c r="D17" s="21" t="s">
        <v>929</v>
      </c>
      <c r="E17" s="20"/>
      <c r="F17" s="20"/>
      <c r="G17" s="20"/>
      <c r="H17" s="21" t="s">
        <v>930</v>
      </c>
      <c r="I17" s="42">
        <v>15</v>
      </c>
      <c r="J17" s="42">
        <v>15</v>
      </c>
      <c r="K17" s="21" t="s">
        <v>574</v>
      </c>
      <c r="L17" s="21"/>
    </row>
    <row r="18" s="1" customFormat="1" ht="38" customHeight="1" spans="1:12">
      <c r="A18" s="22"/>
      <c r="B18" s="23"/>
      <c r="C18" s="20" t="s">
        <v>610</v>
      </c>
      <c r="D18" s="21" t="s">
        <v>931</v>
      </c>
      <c r="E18" s="20"/>
      <c r="F18" s="20"/>
      <c r="G18" s="20"/>
      <c r="H18" s="21" t="s">
        <v>932</v>
      </c>
      <c r="I18" s="42">
        <v>15</v>
      </c>
      <c r="J18" s="42">
        <v>15</v>
      </c>
      <c r="K18" s="21" t="s">
        <v>574</v>
      </c>
      <c r="L18" s="21"/>
    </row>
    <row r="19" s="1" customFormat="1" ht="46.8" spans="1:12">
      <c r="A19" s="22"/>
      <c r="B19" s="23"/>
      <c r="C19" s="20" t="s">
        <v>619</v>
      </c>
      <c r="D19" s="21" t="s">
        <v>933</v>
      </c>
      <c r="E19" s="20"/>
      <c r="F19" s="20"/>
      <c r="G19" s="20"/>
      <c r="H19" s="21" t="s">
        <v>934</v>
      </c>
      <c r="I19" s="42">
        <v>15</v>
      </c>
      <c r="J19" s="42">
        <v>15</v>
      </c>
      <c r="K19" s="21" t="s">
        <v>574</v>
      </c>
      <c r="L19" s="21"/>
    </row>
    <row r="20" s="1" customFormat="1" ht="62.4" spans="1:12">
      <c r="A20" s="18" t="s">
        <v>615</v>
      </c>
      <c r="B20" s="26"/>
      <c r="C20" s="20" t="s">
        <v>674</v>
      </c>
      <c r="D20" s="21" t="s">
        <v>935</v>
      </c>
      <c r="E20" s="20"/>
      <c r="F20" s="20"/>
      <c r="G20" s="20"/>
      <c r="H20" s="21" t="s">
        <v>936</v>
      </c>
      <c r="I20" s="42">
        <v>10</v>
      </c>
      <c r="J20" s="42">
        <v>10</v>
      </c>
      <c r="K20" s="21" t="s">
        <v>574</v>
      </c>
      <c r="L20" s="21"/>
    </row>
    <row r="21" s="1" customFormat="1" ht="124.8" spans="1:12">
      <c r="A21" s="27"/>
      <c r="B21" s="28"/>
      <c r="C21" s="20" t="s">
        <v>699</v>
      </c>
      <c r="D21" s="21" t="s">
        <v>937</v>
      </c>
      <c r="E21" s="20"/>
      <c r="F21" s="20"/>
      <c r="G21" s="20"/>
      <c r="H21" s="21" t="s">
        <v>938</v>
      </c>
      <c r="I21" s="42">
        <v>10</v>
      </c>
      <c r="J21" s="42">
        <v>10</v>
      </c>
      <c r="K21" s="21" t="s">
        <v>574</v>
      </c>
      <c r="L21" s="21"/>
    </row>
    <row r="22" s="1" customFormat="1" ht="38" customHeight="1" spans="1:12">
      <c r="A22" s="22" t="s">
        <v>637</v>
      </c>
      <c r="B22" s="57"/>
      <c r="C22" s="20" t="s">
        <v>677</v>
      </c>
      <c r="D22" s="21" t="s">
        <v>897</v>
      </c>
      <c r="E22" s="20" t="s">
        <v>621</v>
      </c>
      <c r="F22" s="20" t="s">
        <v>898</v>
      </c>
      <c r="G22" s="20" t="s">
        <v>618</v>
      </c>
      <c r="H22" s="21" t="s">
        <v>939</v>
      </c>
      <c r="I22" s="42">
        <v>10</v>
      </c>
      <c r="J22" s="42">
        <v>10</v>
      </c>
      <c r="K22" s="21" t="s">
        <v>574</v>
      </c>
      <c r="L22" s="21"/>
    </row>
    <row r="23" s="1" customFormat="1" ht="38" customHeight="1" spans="1:12">
      <c r="A23" s="24"/>
      <c r="B23" s="44"/>
      <c r="C23" s="20" t="s">
        <v>681</v>
      </c>
      <c r="D23" s="21" t="s">
        <v>897</v>
      </c>
      <c r="E23" s="20" t="s">
        <v>621</v>
      </c>
      <c r="F23" s="20" t="s">
        <v>898</v>
      </c>
      <c r="G23" s="20" t="s">
        <v>618</v>
      </c>
      <c r="H23" s="21" t="s">
        <v>940</v>
      </c>
      <c r="I23" s="42">
        <v>10</v>
      </c>
      <c r="J23" s="42">
        <v>10</v>
      </c>
      <c r="K23" s="21" t="s">
        <v>574</v>
      </c>
      <c r="L23" s="21"/>
    </row>
    <row r="24" s="3" customFormat="1" ht="67" customHeight="1" spans="1:12">
      <c r="A24" s="11" t="s">
        <v>682</v>
      </c>
      <c r="B24" s="11"/>
      <c r="C24" s="11"/>
      <c r="D24" s="11" t="s">
        <v>574</v>
      </c>
      <c r="E24" s="11"/>
      <c r="F24" s="11"/>
      <c r="G24" s="11"/>
      <c r="H24" s="11"/>
      <c r="I24" s="11"/>
      <c r="J24" s="11"/>
      <c r="K24" s="11"/>
      <c r="L24" s="11"/>
    </row>
    <row r="25" s="3" customFormat="1" ht="30" customHeight="1" spans="1:12">
      <c r="A25" s="5" t="s">
        <v>683</v>
      </c>
      <c r="B25" s="5"/>
      <c r="C25" s="5"/>
      <c r="D25" s="5"/>
      <c r="E25" s="5"/>
      <c r="F25" s="5"/>
      <c r="G25" s="5"/>
      <c r="H25" s="5"/>
      <c r="I25" s="11" t="s">
        <v>684</v>
      </c>
      <c r="J25" s="11" t="s">
        <v>685</v>
      </c>
      <c r="K25" s="11" t="s">
        <v>686</v>
      </c>
      <c r="L25" s="11"/>
    </row>
    <row r="26" s="2" customFormat="1" ht="35" customHeight="1" spans="1:12">
      <c r="A26" s="5"/>
      <c r="B26" s="5"/>
      <c r="C26" s="5"/>
      <c r="D26" s="5"/>
      <c r="E26" s="5"/>
      <c r="F26" s="5"/>
      <c r="G26" s="5"/>
      <c r="H26" s="5"/>
      <c r="I26" s="31">
        <v>100</v>
      </c>
      <c r="J26" s="31">
        <v>100</v>
      </c>
      <c r="K26" s="11" t="s">
        <v>687</v>
      </c>
      <c r="L26"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C24"/>
    <mergeCell ref="D24:L24"/>
    <mergeCell ref="K25:L25"/>
    <mergeCell ref="K26:L26"/>
    <mergeCell ref="A10:A11"/>
    <mergeCell ref="I7:I9"/>
    <mergeCell ref="K7:K9"/>
    <mergeCell ref="L6:L9"/>
    <mergeCell ref="A5:B9"/>
    <mergeCell ref="A16:B19"/>
    <mergeCell ref="A20:B21"/>
    <mergeCell ref="A22:B23"/>
    <mergeCell ref="A25:H26"/>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941</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3000000</v>
      </c>
      <c r="E6" s="10"/>
      <c r="F6" s="10">
        <v>3000000</v>
      </c>
      <c r="G6" s="10"/>
      <c r="H6" s="10">
        <v>3000000</v>
      </c>
      <c r="I6" s="31">
        <v>10</v>
      </c>
      <c r="J6" s="32">
        <f>H6/F6</f>
        <v>1</v>
      </c>
      <c r="K6" s="33">
        <v>10</v>
      </c>
      <c r="L6" s="17" t="s">
        <v>5</v>
      </c>
    </row>
    <row r="7" s="2" customFormat="1" ht="30" customHeight="1" spans="1:12">
      <c r="A7" s="8"/>
      <c r="B7" s="8"/>
      <c r="C7" s="8" t="s">
        <v>588</v>
      </c>
      <c r="D7" s="10">
        <v>3000000</v>
      </c>
      <c r="E7" s="10"/>
      <c r="F7" s="10">
        <v>3000000</v>
      </c>
      <c r="G7" s="10"/>
      <c r="H7" s="10">
        <v>3000000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942</v>
      </c>
      <c r="C11" s="12"/>
      <c r="D11" s="12"/>
      <c r="E11" s="12"/>
      <c r="F11" s="12"/>
      <c r="G11" s="12"/>
      <c r="H11" s="12" t="s">
        <v>943</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827</v>
      </c>
      <c r="E16" s="20" t="s">
        <v>606</v>
      </c>
      <c r="F16" s="20" t="s">
        <v>668</v>
      </c>
      <c r="G16" s="20" t="s">
        <v>618</v>
      </c>
      <c r="H16" s="20" t="s">
        <v>669</v>
      </c>
      <c r="I16" s="43">
        <v>20</v>
      </c>
      <c r="J16" s="43">
        <v>20</v>
      </c>
      <c r="K16" s="21" t="s">
        <v>574</v>
      </c>
      <c r="L16" s="21"/>
    </row>
    <row r="17" s="1" customFormat="1" ht="38" customHeight="1" spans="1:12">
      <c r="A17" s="24"/>
      <c r="B17" s="25"/>
      <c r="C17" s="20" t="s">
        <v>610</v>
      </c>
      <c r="D17" s="21" t="s">
        <v>828</v>
      </c>
      <c r="E17" s="20" t="s">
        <v>606</v>
      </c>
      <c r="F17" s="20" t="s">
        <v>668</v>
      </c>
      <c r="G17" s="20" t="s">
        <v>618</v>
      </c>
      <c r="H17" s="20" t="s">
        <v>669</v>
      </c>
      <c r="I17" s="43">
        <v>20</v>
      </c>
      <c r="J17" s="43">
        <v>20</v>
      </c>
      <c r="K17" s="21" t="s">
        <v>574</v>
      </c>
      <c r="L17" s="21"/>
    </row>
    <row r="18" s="1" customFormat="1" ht="38" customHeight="1" spans="1:12">
      <c r="A18" s="18" t="s">
        <v>615</v>
      </c>
      <c r="B18" s="26"/>
      <c r="C18" s="20" t="s">
        <v>674</v>
      </c>
      <c r="D18" s="21" t="s">
        <v>860</v>
      </c>
      <c r="E18" s="20" t="s">
        <v>621</v>
      </c>
      <c r="F18" s="20" t="s">
        <v>679</v>
      </c>
      <c r="G18" s="20" t="s">
        <v>618</v>
      </c>
      <c r="H18" s="20" t="s">
        <v>773</v>
      </c>
      <c r="I18" s="43">
        <v>20</v>
      </c>
      <c r="J18" s="43">
        <v>20</v>
      </c>
      <c r="K18" s="21" t="s">
        <v>574</v>
      </c>
      <c r="L18" s="21"/>
    </row>
    <row r="19" s="1" customFormat="1" ht="38" customHeight="1" spans="1:12">
      <c r="A19" s="24"/>
      <c r="B19" s="44"/>
      <c r="C19" s="20" t="s">
        <v>699</v>
      </c>
      <c r="D19" s="21" t="s">
        <v>944</v>
      </c>
      <c r="E19" s="20" t="s">
        <v>621</v>
      </c>
      <c r="F19" s="20" t="s">
        <v>945</v>
      </c>
      <c r="G19" s="20" t="s">
        <v>628</v>
      </c>
      <c r="H19" s="20" t="s">
        <v>946</v>
      </c>
      <c r="I19" s="43">
        <v>20</v>
      </c>
      <c r="J19" s="43">
        <v>20</v>
      </c>
      <c r="K19" s="21" t="s">
        <v>574</v>
      </c>
      <c r="L19" s="21"/>
    </row>
    <row r="20" s="1" customFormat="1" ht="38" customHeight="1" spans="1:12">
      <c r="A20" s="20" t="s">
        <v>637</v>
      </c>
      <c r="B20" s="45"/>
      <c r="C20" s="2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947</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v>
      </c>
      <c r="E6" s="10"/>
      <c r="F6" s="10">
        <v>50000</v>
      </c>
      <c r="G6" s="10"/>
      <c r="H6" s="10">
        <v>50000</v>
      </c>
      <c r="I6" s="31">
        <v>10</v>
      </c>
      <c r="J6" s="32">
        <f>H6/F6</f>
        <v>1</v>
      </c>
      <c r="K6" s="33">
        <v>10</v>
      </c>
      <c r="L6" s="17" t="s">
        <v>5</v>
      </c>
    </row>
    <row r="7" s="2" customFormat="1" ht="30" customHeight="1" spans="1:12">
      <c r="A7" s="8"/>
      <c r="B7" s="8"/>
      <c r="C7" s="8" t="s">
        <v>588</v>
      </c>
      <c r="D7" s="10">
        <v>50000</v>
      </c>
      <c r="E7" s="10"/>
      <c r="F7" s="10">
        <v>50000</v>
      </c>
      <c r="G7" s="10"/>
      <c r="H7" s="10">
        <v>50000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948</v>
      </c>
      <c r="C11" s="12"/>
      <c r="D11" s="12"/>
      <c r="E11" s="12"/>
      <c r="F11" s="12"/>
      <c r="G11" s="12"/>
      <c r="H11" s="12" t="s">
        <v>949</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58" t="s">
        <v>604</v>
      </c>
      <c r="D16" s="21" t="s">
        <v>827</v>
      </c>
      <c r="E16" s="20" t="s">
        <v>606</v>
      </c>
      <c r="F16" s="20" t="s">
        <v>668</v>
      </c>
      <c r="G16" s="20" t="s">
        <v>618</v>
      </c>
      <c r="H16" s="20" t="s">
        <v>669</v>
      </c>
      <c r="I16" s="43">
        <v>20</v>
      </c>
      <c r="J16" s="43">
        <v>20</v>
      </c>
      <c r="K16" s="21" t="s">
        <v>574</v>
      </c>
      <c r="L16" s="21"/>
    </row>
    <row r="17" s="1" customFormat="1" ht="38" customHeight="1" spans="1:12">
      <c r="A17" s="22"/>
      <c r="B17" s="23"/>
      <c r="C17" s="59"/>
      <c r="D17" s="21" t="s">
        <v>950</v>
      </c>
      <c r="E17" s="20" t="s">
        <v>606</v>
      </c>
      <c r="F17" s="20" t="s">
        <v>951</v>
      </c>
      <c r="G17" s="20" t="s">
        <v>952</v>
      </c>
      <c r="H17" s="20" t="s">
        <v>950</v>
      </c>
      <c r="I17" s="43">
        <v>20</v>
      </c>
      <c r="J17" s="43">
        <v>20</v>
      </c>
      <c r="K17" s="21" t="s">
        <v>574</v>
      </c>
      <c r="L17" s="21"/>
    </row>
    <row r="18" s="1" customFormat="1" ht="38" customHeight="1" spans="1:12">
      <c r="A18" s="24"/>
      <c r="B18" s="25"/>
      <c r="C18" s="20" t="s">
        <v>610</v>
      </c>
      <c r="D18" s="21" t="s">
        <v>828</v>
      </c>
      <c r="E18" s="20" t="s">
        <v>606</v>
      </c>
      <c r="F18" s="20" t="s">
        <v>668</v>
      </c>
      <c r="G18" s="20" t="s">
        <v>618</v>
      </c>
      <c r="H18" s="20" t="s">
        <v>669</v>
      </c>
      <c r="I18" s="43">
        <v>20</v>
      </c>
      <c r="J18" s="43">
        <v>20</v>
      </c>
      <c r="K18" s="21" t="s">
        <v>574</v>
      </c>
      <c r="L18" s="21"/>
    </row>
    <row r="19" s="1" customFormat="1" ht="38" customHeight="1" spans="1:12">
      <c r="A19" s="20" t="s">
        <v>615</v>
      </c>
      <c r="B19" s="45"/>
      <c r="C19" s="20" t="s">
        <v>674</v>
      </c>
      <c r="D19" s="21" t="s">
        <v>860</v>
      </c>
      <c r="E19" s="20" t="s">
        <v>621</v>
      </c>
      <c r="F19" s="20" t="s">
        <v>679</v>
      </c>
      <c r="G19" s="20" t="s">
        <v>618</v>
      </c>
      <c r="H19" s="20" t="s">
        <v>773</v>
      </c>
      <c r="I19" s="43">
        <v>20</v>
      </c>
      <c r="J19" s="43">
        <v>20</v>
      </c>
      <c r="K19" s="21" t="s">
        <v>574</v>
      </c>
      <c r="L19" s="21"/>
    </row>
    <row r="20" s="1" customFormat="1" ht="38" customHeight="1" spans="1:12">
      <c r="A20" s="20" t="s">
        <v>637</v>
      </c>
      <c r="B20" s="45"/>
      <c r="C20" s="5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A5:B9"/>
    <mergeCell ref="A16:B18"/>
    <mergeCell ref="A22:H23"/>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953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1000000</v>
      </c>
      <c r="E6" s="10"/>
      <c r="F6" s="10">
        <v>1000000</v>
      </c>
      <c r="G6" s="10"/>
      <c r="H6" s="10">
        <v>1000000</v>
      </c>
      <c r="I6" s="31">
        <v>10</v>
      </c>
      <c r="J6" s="32">
        <f>H6/F6</f>
        <v>1</v>
      </c>
      <c r="K6" s="33">
        <v>10</v>
      </c>
      <c r="L6" s="17" t="s">
        <v>5</v>
      </c>
    </row>
    <row r="7" s="2" customFormat="1" ht="30" customHeight="1" spans="1:12">
      <c r="A7" s="8"/>
      <c r="B7" s="8"/>
      <c r="C7" s="8" t="s">
        <v>588</v>
      </c>
      <c r="D7" s="10">
        <v>1000000</v>
      </c>
      <c r="E7" s="10"/>
      <c r="F7" s="10">
        <v>1000000</v>
      </c>
      <c r="G7" s="10"/>
      <c r="H7" s="10">
        <v>1000000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954</v>
      </c>
      <c r="C11" s="12"/>
      <c r="D11" s="12"/>
      <c r="E11" s="12"/>
      <c r="F11" s="12"/>
      <c r="G11" s="12"/>
      <c r="H11" s="12" t="s">
        <v>955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58" t="s">
        <v>604</v>
      </c>
      <c r="D16" s="21" t="s">
        <v>827</v>
      </c>
      <c r="E16" s="20" t="s">
        <v>606</v>
      </c>
      <c r="F16" s="20" t="s">
        <v>668</v>
      </c>
      <c r="G16" s="20" t="s">
        <v>618</v>
      </c>
      <c r="H16" s="20" t="s">
        <v>669</v>
      </c>
      <c r="I16" s="43">
        <v>20</v>
      </c>
      <c r="J16" s="43">
        <v>20</v>
      </c>
      <c r="K16" s="21" t="s">
        <v>574</v>
      </c>
      <c r="L16" s="21"/>
    </row>
    <row r="17" s="1" customFormat="1" ht="38" customHeight="1" spans="1:12">
      <c r="A17" s="22"/>
      <c r="B17" s="23"/>
      <c r="C17" s="59"/>
      <c r="D17" s="21" t="s">
        <v>956</v>
      </c>
      <c r="E17" s="20" t="s">
        <v>606</v>
      </c>
      <c r="F17" s="20" t="s">
        <v>957</v>
      </c>
      <c r="G17" s="20" t="s">
        <v>952</v>
      </c>
      <c r="H17" s="20" t="s">
        <v>956</v>
      </c>
      <c r="I17" s="43">
        <v>20</v>
      </c>
      <c r="J17" s="43">
        <v>20</v>
      </c>
      <c r="K17" s="21" t="s">
        <v>574</v>
      </c>
      <c r="L17" s="21"/>
    </row>
    <row r="18" s="1" customFormat="1" ht="38" customHeight="1" spans="1:12">
      <c r="A18" s="24"/>
      <c r="B18" s="25"/>
      <c r="C18" s="50" t="s">
        <v>610</v>
      </c>
      <c r="D18" s="21" t="s">
        <v>828</v>
      </c>
      <c r="E18" s="20" t="s">
        <v>606</v>
      </c>
      <c r="F18" s="20" t="s">
        <v>668</v>
      </c>
      <c r="G18" s="20" t="s">
        <v>618</v>
      </c>
      <c r="H18" s="20" t="s">
        <v>669</v>
      </c>
      <c r="I18" s="43">
        <v>20</v>
      </c>
      <c r="J18" s="43">
        <v>20</v>
      </c>
      <c r="K18" s="21" t="s">
        <v>574</v>
      </c>
      <c r="L18" s="21"/>
    </row>
    <row r="19" s="1" customFormat="1" ht="38" customHeight="1" spans="1:12">
      <c r="A19" s="20" t="s">
        <v>615</v>
      </c>
      <c r="B19" s="45"/>
      <c r="C19" s="20" t="s">
        <v>674</v>
      </c>
      <c r="D19" s="21" t="s">
        <v>860</v>
      </c>
      <c r="E19" s="20" t="s">
        <v>621</v>
      </c>
      <c r="F19" s="20" t="s">
        <v>679</v>
      </c>
      <c r="G19" s="20" t="s">
        <v>618</v>
      </c>
      <c r="H19" s="20" t="s">
        <v>773</v>
      </c>
      <c r="I19" s="43">
        <v>20</v>
      </c>
      <c r="J19" s="43">
        <v>20</v>
      </c>
      <c r="K19" s="21" t="s">
        <v>574</v>
      </c>
      <c r="L19" s="21"/>
    </row>
    <row r="20" s="1" customFormat="1" ht="38" customHeight="1" spans="1:12">
      <c r="A20" s="20" t="s">
        <v>637</v>
      </c>
      <c r="B20" s="45"/>
      <c r="C20" s="2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A5:B9"/>
    <mergeCell ref="A16:B18"/>
    <mergeCell ref="A22:H23"/>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958</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v>
      </c>
      <c r="E6" s="10"/>
      <c r="F6" s="10">
        <v>50000</v>
      </c>
      <c r="G6" s="10"/>
      <c r="H6" s="10">
        <v>50000</v>
      </c>
      <c r="I6" s="31">
        <v>10</v>
      </c>
      <c r="J6" s="32">
        <f>H6/F6</f>
        <v>1</v>
      </c>
      <c r="K6" s="33">
        <v>10</v>
      </c>
      <c r="L6" s="17" t="s">
        <v>5</v>
      </c>
    </row>
    <row r="7" s="2" customFormat="1" ht="30" customHeight="1" spans="1:12">
      <c r="A7" s="8"/>
      <c r="B7" s="8"/>
      <c r="C7" s="8" t="s">
        <v>588</v>
      </c>
      <c r="D7" s="10">
        <v>50000</v>
      </c>
      <c r="E7" s="10"/>
      <c r="F7" s="10">
        <v>50000</v>
      </c>
      <c r="G7" s="10"/>
      <c r="H7" s="10">
        <v>50000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959</v>
      </c>
      <c r="C11" s="12"/>
      <c r="D11" s="12"/>
      <c r="E11" s="12"/>
      <c r="F11" s="12"/>
      <c r="G11" s="12"/>
      <c r="H11" s="12" t="s">
        <v>960</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58" t="s">
        <v>604</v>
      </c>
      <c r="D16" s="21" t="s">
        <v>827</v>
      </c>
      <c r="E16" s="20" t="s">
        <v>606</v>
      </c>
      <c r="F16" s="20" t="s">
        <v>668</v>
      </c>
      <c r="G16" s="20" t="s">
        <v>618</v>
      </c>
      <c r="H16" s="21" t="s">
        <v>669</v>
      </c>
      <c r="I16" s="42">
        <v>20</v>
      </c>
      <c r="J16" s="42">
        <v>20</v>
      </c>
      <c r="K16" s="21" t="s">
        <v>574</v>
      </c>
      <c r="L16" s="21"/>
    </row>
    <row r="17" s="1" customFormat="1" ht="38" customHeight="1" spans="1:12">
      <c r="A17" s="22"/>
      <c r="B17" s="23"/>
      <c r="C17" s="59"/>
      <c r="D17" s="21" t="s">
        <v>961</v>
      </c>
      <c r="E17" s="20" t="s">
        <v>606</v>
      </c>
      <c r="F17" s="20" t="s">
        <v>962</v>
      </c>
      <c r="G17" s="20" t="s">
        <v>952</v>
      </c>
      <c r="H17" s="21" t="s">
        <v>961</v>
      </c>
      <c r="I17" s="42">
        <v>20</v>
      </c>
      <c r="J17" s="42">
        <v>20</v>
      </c>
      <c r="K17" s="21" t="s">
        <v>574</v>
      </c>
      <c r="L17" s="21"/>
    </row>
    <row r="18" s="1" customFormat="1" ht="38" customHeight="1" spans="1:12">
      <c r="A18" s="24"/>
      <c r="B18" s="25"/>
      <c r="C18" s="20" t="s">
        <v>610</v>
      </c>
      <c r="D18" s="21" t="s">
        <v>828</v>
      </c>
      <c r="E18" s="20" t="s">
        <v>606</v>
      </c>
      <c r="F18" s="20" t="s">
        <v>668</v>
      </c>
      <c r="G18" s="20" t="s">
        <v>618</v>
      </c>
      <c r="H18" s="21" t="s">
        <v>669</v>
      </c>
      <c r="I18" s="42">
        <v>20</v>
      </c>
      <c r="J18" s="42">
        <v>20</v>
      </c>
      <c r="K18" s="21" t="s">
        <v>574</v>
      </c>
      <c r="L18" s="21"/>
    </row>
    <row r="19" s="1" customFormat="1" ht="38" customHeight="1" spans="1:12">
      <c r="A19" s="20" t="s">
        <v>615</v>
      </c>
      <c r="B19" s="45"/>
      <c r="C19" s="20" t="s">
        <v>674</v>
      </c>
      <c r="D19" s="21" t="s">
        <v>860</v>
      </c>
      <c r="E19" s="20" t="s">
        <v>621</v>
      </c>
      <c r="F19" s="20" t="s">
        <v>679</v>
      </c>
      <c r="G19" s="20" t="s">
        <v>618</v>
      </c>
      <c r="H19" s="21" t="s">
        <v>773</v>
      </c>
      <c r="I19" s="42">
        <v>20</v>
      </c>
      <c r="J19" s="42">
        <v>20</v>
      </c>
      <c r="K19" s="21" t="s">
        <v>574</v>
      </c>
      <c r="L19" s="21"/>
    </row>
    <row r="20" s="1" customFormat="1" ht="38" customHeight="1" spans="1:12">
      <c r="A20" s="20" t="s">
        <v>637</v>
      </c>
      <c r="B20" s="45"/>
      <c r="C20" s="20" t="s">
        <v>637</v>
      </c>
      <c r="D20" s="21" t="s">
        <v>831</v>
      </c>
      <c r="E20" s="20" t="s">
        <v>621</v>
      </c>
      <c r="F20" s="20" t="s">
        <v>679</v>
      </c>
      <c r="G20" s="20" t="s">
        <v>618</v>
      </c>
      <c r="H20" s="21" t="s">
        <v>773</v>
      </c>
      <c r="I20" s="42">
        <v>10</v>
      </c>
      <c r="J20" s="4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A5:B9"/>
    <mergeCell ref="A16:B18"/>
    <mergeCell ref="A22:H23"/>
  </mergeCells>
  <pageMargins left="0.75" right="0.75" top="1" bottom="1" header="0.5" footer="0.5"/>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C7" sqref="C7"/>
    </sheetView>
  </sheetViews>
  <sheetFormatPr defaultColWidth="8.98148148148148" defaultRowHeight="15.6"/>
  <cols>
    <col min="1" max="1" width="10.1851851851852" style="1" customWidth="1"/>
    <col min="2" max="2" width="9.81481481481481" style="1" customWidth="1"/>
    <col min="3" max="3" width="22.4074074074074" style="1" customWidth="1"/>
    <col min="4" max="4" width="20.416666666666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963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6830000</v>
      </c>
      <c r="E6" s="10"/>
      <c r="F6" s="10">
        <v>6830000</v>
      </c>
      <c r="G6" s="10"/>
      <c r="H6" s="10"/>
      <c r="I6" s="31">
        <v>10</v>
      </c>
      <c r="J6" s="32">
        <f>H6/F6</f>
        <v>0</v>
      </c>
      <c r="K6" s="33">
        <v>0</v>
      </c>
      <c r="L6" s="17" t="s">
        <v>5</v>
      </c>
    </row>
    <row r="7" s="2" customFormat="1" ht="30" customHeight="1" spans="1:12">
      <c r="A7" s="8"/>
      <c r="B7" s="8"/>
      <c r="C7" s="8" t="s">
        <v>588</v>
      </c>
      <c r="D7" s="10">
        <v>6830000</v>
      </c>
      <c r="E7" s="10"/>
      <c r="F7" s="10">
        <v>6830000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964</v>
      </c>
      <c r="C11" s="12"/>
      <c r="D11" s="12"/>
      <c r="E11" s="12"/>
      <c r="F11" s="12"/>
      <c r="G11" s="12"/>
      <c r="H11" s="12" t="s">
        <v>965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966</v>
      </c>
      <c r="E16" s="20" t="s">
        <v>5</v>
      </c>
      <c r="F16" s="20" t="s">
        <v>5</v>
      </c>
      <c r="G16" s="20" t="s">
        <v>5</v>
      </c>
      <c r="H16" s="21" t="s">
        <v>967</v>
      </c>
      <c r="I16" s="42">
        <v>20</v>
      </c>
      <c r="J16" s="42">
        <v>20</v>
      </c>
      <c r="K16" s="21" t="s">
        <v>574</v>
      </c>
      <c r="L16" s="21"/>
    </row>
    <row r="17" s="1" customFormat="1" ht="38" customHeight="1" spans="1:12">
      <c r="A17" s="24"/>
      <c r="B17" s="25"/>
      <c r="C17" s="20" t="s">
        <v>610</v>
      </c>
      <c r="D17" s="21" t="s">
        <v>968</v>
      </c>
      <c r="E17" s="20"/>
      <c r="F17" s="20"/>
      <c r="G17" s="20"/>
      <c r="H17" s="21" t="s">
        <v>969</v>
      </c>
      <c r="I17" s="42">
        <v>20</v>
      </c>
      <c r="J17" s="42">
        <v>20</v>
      </c>
      <c r="K17" s="21" t="s">
        <v>574</v>
      </c>
      <c r="L17" s="21"/>
    </row>
    <row r="18" s="1" customFormat="1" ht="38" customHeight="1" spans="1:12">
      <c r="A18" s="18" t="s">
        <v>615</v>
      </c>
      <c r="B18" s="26"/>
      <c r="C18" s="20" t="s">
        <v>674</v>
      </c>
      <c r="D18" s="21" t="s">
        <v>907</v>
      </c>
      <c r="E18" s="20"/>
      <c r="F18" s="20"/>
      <c r="G18" s="20"/>
      <c r="H18" s="21" t="s">
        <v>908</v>
      </c>
      <c r="I18" s="42">
        <v>20</v>
      </c>
      <c r="J18" s="42">
        <v>20</v>
      </c>
      <c r="K18" s="21" t="s">
        <v>574</v>
      </c>
      <c r="L18" s="21"/>
    </row>
    <row r="19" s="1" customFormat="1" ht="46.8" spans="1:12">
      <c r="A19" s="24"/>
      <c r="B19" s="44"/>
      <c r="C19" s="20" t="s">
        <v>699</v>
      </c>
      <c r="D19" s="21" t="s">
        <v>970</v>
      </c>
      <c r="E19" s="20"/>
      <c r="F19" s="20"/>
      <c r="G19" s="20"/>
      <c r="H19" s="21" t="s">
        <v>971</v>
      </c>
      <c r="I19" s="42">
        <v>20</v>
      </c>
      <c r="J19" s="42">
        <v>20</v>
      </c>
      <c r="K19" s="21" t="s">
        <v>574</v>
      </c>
      <c r="L19" s="21"/>
    </row>
    <row r="20" s="1" customFormat="1" ht="38" customHeight="1" spans="1:12">
      <c r="A20" s="20" t="s">
        <v>637</v>
      </c>
      <c r="B20" s="45"/>
      <c r="C20" s="20" t="s">
        <v>677</v>
      </c>
      <c r="D20" s="21" t="s">
        <v>831</v>
      </c>
      <c r="E20" s="20" t="s">
        <v>621</v>
      </c>
      <c r="F20" s="20" t="s">
        <v>679</v>
      </c>
      <c r="G20" s="20" t="s">
        <v>618</v>
      </c>
      <c r="H20" s="21" t="s">
        <v>773</v>
      </c>
      <c r="I20" s="42">
        <v>10</v>
      </c>
      <c r="J20" s="4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90</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21.25"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972</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15000000</v>
      </c>
      <c r="E6" s="10"/>
      <c r="F6" s="10">
        <v>15000000</v>
      </c>
      <c r="G6" s="10"/>
      <c r="H6" s="10">
        <v>1167513.29</v>
      </c>
      <c r="I6" s="31">
        <v>10</v>
      </c>
      <c r="J6" s="32">
        <f>H6/F6</f>
        <v>0.0778342193333333</v>
      </c>
      <c r="K6" s="33">
        <v>0.08</v>
      </c>
      <c r="L6" s="17" t="s">
        <v>5</v>
      </c>
    </row>
    <row r="7" s="2" customFormat="1" ht="30" customHeight="1" spans="1:12">
      <c r="A7" s="8"/>
      <c r="B7" s="8"/>
      <c r="C7" s="8" t="s">
        <v>588</v>
      </c>
      <c r="D7" s="10">
        <v>15000000</v>
      </c>
      <c r="E7" s="10"/>
      <c r="F7" s="10">
        <v>15000000</v>
      </c>
      <c r="G7" s="10"/>
      <c r="H7" s="10">
        <v>1167513.29</v>
      </c>
      <c r="I7" s="8"/>
      <c r="J7" s="32">
        <f>H7/F7</f>
        <v>0.0778342193333333</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964</v>
      </c>
      <c r="C11" s="12"/>
      <c r="D11" s="12"/>
      <c r="E11" s="12"/>
      <c r="F11" s="12"/>
      <c r="G11" s="12"/>
      <c r="H11" s="12" t="s">
        <v>965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966</v>
      </c>
      <c r="E16" s="20" t="s">
        <v>5</v>
      </c>
      <c r="F16" s="20" t="s">
        <v>5</v>
      </c>
      <c r="G16" s="20" t="s">
        <v>5</v>
      </c>
      <c r="H16" s="21" t="s">
        <v>967</v>
      </c>
      <c r="I16" s="42">
        <v>20</v>
      </c>
      <c r="J16" s="42">
        <v>20</v>
      </c>
      <c r="K16" s="21" t="s">
        <v>574</v>
      </c>
      <c r="L16" s="21"/>
    </row>
    <row r="17" s="1" customFormat="1" ht="38" customHeight="1" spans="1:12">
      <c r="A17" s="24"/>
      <c r="B17" s="25"/>
      <c r="C17" s="20" t="s">
        <v>610</v>
      </c>
      <c r="D17" s="21" t="s">
        <v>968</v>
      </c>
      <c r="E17" s="20"/>
      <c r="F17" s="20"/>
      <c r="G17" s="20"/>
      <c r="H17" s="21" t="s">
        <v>969</v>
      </c>
      <c r="I17" s="42">
        <v>20</v>
      </c>
      <c r="J17" s="42">
        <v>20</v>
      </c>
      <c r="K17" s="21" t="s">
        <v>574</v>
      </c>
      <c r="L17" s="21"/>
    </row>
    <row r="18" s="1" customFormat="1" ht="38" customHeight="1" spans="1:12">
      <c r="A18" s="18" t="s">
        <v>615</v>
      </c>
      <c r="B18" s="26"/>
      <c r="C18" s="20" t="s">
        <v>674</v>
      </c>
      <c r="D18" s="21" t="s">
        <v>907</v>
      </c>
      <c r="E18" s="20"/>
      <c r="F18" s="20"/>
      <c r="G18" s="20"/>
      <c r="H18" s="21" t="s">
        <v>908</v>
      </c>
      <c r="I18" s="42">
        <v>20</v>
      </c>
      <c r="J18" s="42">
        <v>20</v>
      </c>
      <c r="K18" s="21" t="s">
        <v>574</v>
      </c>
      <c r="L18" s="21"/>
    </row>
    <row r="19" s="1" customFormat="1" ht="46.8" spans="1:12">
      <c r="A19" s="24"/>
      <c r="B19" s="44"/>
      <c r="C19" s="20" t="s">
        <v>699</v>
      </c>
      <c r="D19" s="21" t="s">
        <v>970</v>
      </c>
      <c r="E19" s="20"/>
      <c r="F19" s="20"/>
      <c r="G19" s="20"/>
      <c r="H19" s="21" t="s">
        <v>971</v>
      </c>
      <c r="I19" s="42">
        <v>20</v>
      </c>
      <c r="J19" s="42">
        <v>20</v>
      </c>
      <c r="K19" s="21" t="s">
        <v>574</v>
      </c>
      <c r="L19" s="21"/>
    </row>
    <row r="20" s="1" customFormat="1" ht="38" customHeight="1" spans="1:12">
      <c r="A20" s="20" t="s">
        <v>637</v>
      </c>
      <c r="B20" s="45"/>
      <c r="C20" s="20" t="s">
        <v>677</v>
      </c>
      <c r="D20" s="21" t="s">
        <v>831</v>
      </c>
      <c r="E20" s="20" t="s">
        <v>621</v>
      </c>
      <c r="F20" s="20" t="s">
        <v>679</v>
      </c>
      <c r="G20" s="20" t="s">
        <v>618</v>
      </c>
      <c r="H20" s="21" t="s">
        <v>773</v>
      </c>
      <c r="I20" s="42">
        <v>10</v>
      </c>
      <c r="J20" s="4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90.08</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C6" sqref="C6"/>
    </sheetView>
  </sheetViews>
  <sheetFormatPr defaultColWidth="8.98148148148148" defaultRowHeight="15.6"/>
  <cols>
    <col min="1" max="1" width="10.1851851851852" style="1" customWidth="1"/>
    <col min="2" max="2" width="9.81481481481481" style="1" customWidth="1"/>
    <col min="3" max="3" width="22.4074074074074" style="1" customWidth="1"/>
    <col min="4" max="4" width="24.166666666666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973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2000000</v>
      </c>
      <c r="E6" s="10"/>
      <c r="F6" s="10">
        <v>2000000</v>
      </c>
      <c r="G6" s="10"/>
      <c r="H6" s="10">
        <v>0</v>
      </c>
      <c r="I6" s="31">
        <v>10</v>
      </c>
      <c r="J6" s="32">
        <f>H6/F6</f>
        <v>0</v>
      </c>
      <c r="K6" s="33">
        <v>0</v>
      </c>
      <c r="L6" s="17" t="s">
        <v>5</v>
      </c>
    </row>
    <row r="7" s="2" customFormat="1" ht="30" customHeight="1" spans="1:12">
      <c r="A7" s="8"/>
      <c r="B7" s="8"/>
      <c r="C7" s="8" t="s">
        <v>588</v>
      </c>
      <c r="D7" s="10">
        <v>2000000</v>
      </c>
      <c r="E7" s="10"/>
      <c r="F7" s="10">
        <v>2000000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974</v>
      </c>
      <c r="C11" s="12"/>
      <c r="D11" s="12"/>
      <c r="E11" s="12"/>
      <c r="F11" s="12"/>
      <c r="G11" s="12"/>
      <c r="H11" s="12" t="s">
        <v>974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46.8" spans="1:12">
      <c r="A16" s="18" t="s">
        <v>603</v>
      </c>
      <c r="B16" s="19"/>
      <c r="C16" s="58" t="s">
        <v>604</v>
      </c>
      <c r="D16" s="21" t="s">
        <v>975</v>
      </c>
      <c r="E16" s="20" t="s">
        <v>621</v>
      </c>
      <c r="F16" s="20" t="s">
        <v>679</v>
      </c>
      <c r="G16" s="20" t="s">
        <v>618</v>
      </c>
      <c r="H16" s="20" t="s">
        <v>773</v>
      </c>
      <c r="I16" s="43">
        <v>20</v>
      </c>
      <c r="J16" s="43">
        <v>20</v>
      </c>
      <c r="K16" s="21" t="s">
        <v>574</v>
      </c>
      <c r="L16" s="21"/>
    </row>
    <row r="17" s="1" customFormat="1" ht="38" customHeight="1" spans="1:12">
      <c r="A17" s="22"/>
      <c r="B17" s="23"/>
      <c r="C17" s="59"/>
      <c r="D17" s="21" t="s">
        <v>976</v>
      </c>
      <c r="E17" s="20" t="s">
        <v>606</v>
      </c>
      <c r="F17" s="20" t="s">
        <v>977</v>
      </c>
      <c r="G17" s="20" t="s">
        <v>713</v>
      </c>
      <c r="H17" s="20" t="s">
        <v>978</v>
      </c>
      <c r="I17" s="43">
        <v>20</v>
      </c>
      <c r="J17" s="43">
        <v>20</v>
      </c>
      <c r="K17" s="21" t="s">
        <v>574</v>
      </c>
      <c r="L17" s="21"/>
    </row>
    <row r="18" s="1" customFormat="1" ht="38" customHeight="1" spans="1:12">
      <c r="A18" s="24"/>
      <c r="B18" s="25"/>
      <c r="C18" s="50" t="s">
        <v>610</v>
      </c>
      <c r="D18" s="21" t="s">
        <v>828</v>
      </c>
      <c r="E18" s="20" t="s">
        <v>606</v>
      </c>
      <c r="F18" s="20" t="s">
        <v>668</v>
      </c>
      <c r="G18" s="20" t="s">
        <v>618</v>
      </c>
      <c r="H18" s="20" t="s">
        <v>669</v>
      </c>
      <c r="I18" s="43">
        <v>20</v>
      </c>
      <c r="J18" s="43">
        <v>20</v>
      </c>
      <c r="K18" s="21" t="s">
        <v>574</v>
      </c>
      <c r="L18" s="21"/>
    </row>
    <row r="19" s="1" customFormat="1" ht="46.8" spans="1:12">
      <c r="A19" s="20" t="s">
        <v>615</v>
      </c>
      <c r="B19" s="45"/>
      <c r="C19" s="50" t="s">
        <v>674</v>
      </c>
      <c r="D19" s="21" t="s">
        <v>979</v>
      </c>
      <c r="E19" s="20" t="s">
        <v>621</v>
      </c>
      <c r="F19" s="20" t="s">
        <v>679</v>
      </c>
      <c r="G19" s="20" t="s">
        <v>618</v>
      </c>
      <c r="H19" s="20" t="s">
        <v>773</v>
      </c>
      <c r="I19" s="43">
        <v>20</v>
      </c>
      <c r="J19" s="43">
        <v>20</v>
      </c>
      <c r="K19" s="21" t="s">
        <v>574</v>
      </c>
      <c r="L19" s="21"/>
    </row>
    <row r="20" s="1" customFormat="1" ht="38" customHeight="1" spans="1:12">
      <c r="A20" s="20" t="s">
        <v>637</v>
      </c>
      <c r="B20" s="45"/>
      <c r="C20" s="5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A5:B9"/>
    <mergeCell ref="A16:B18"/>
    <mergeCell ref="A22:H23"/>
  </mergeCells>
  <pageMargins left="0.75" right="0.75" top="1" bottom="1" header="0.5" footer="0.5"/>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24.166666666666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973</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3250000</v>
      </c>
      <c r="E6" s="10"/>
      <c r="F6" s="10">
        <v>3250000</v>
      </c>
      <c r="G6" s="10"/>
      <c r="H6" s="10">
        <v>1824484.29</v>
      </c>
      <c r="I6" s="31">
        <v>10</v>
      </c>
      <c r="J6" s="32">
        <f>H6/F6</f>
        <v>0.561379781538462</v>
      </c>
      <c r="K6" s="33">
        <v>5.6</v>
      </c>
      <c r="L6" s="17" t="s">
        <v>5</v>
      </c>
    </row>
    <row r="7" s="2" customFormat="1" ht="30" customHeight="1" spans="1:12">
      <c r="A7" s="8"/>
      <c r="B7" s="8"/>
      <c r="C7" s="8" t="s">
        <v>588</v>
      </c>
      <c r="D7" s="10">
        <v>3250000</v>
      </c>
      <c r="E7" s="10"/>
      <c r="F7" s="10">
        <v>3250000</v>
      </c>
      <c r="G7" s="10"/>
      <c r="H7" s="10">
        <v>1824484.29</v>
      </c>
      <c r="I7" s="8"/>
      <c r="J7" s="32">
        <f>H7/F7</f>
        <v>0.561379781538462</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974</v>
      </c>
      <c r="C11" s="12"/>
      <c r="D11" s="12"/>
      <c r="E11" s="12"/>
      <c r="F11" s="12"/>
      <c r="G11" s="12"/>
      <c r="H11" s="12" t="s">
        <v>974</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46.8" spans="1:12">
      <c r="A16" s="18" t="s">
        <v>603</v>
      </c>
      <c r="B16" s="19"/>
      <c r="C16" s="58" t="s">
        <v>604</v>
      </c>
      <c r="D16" s="21" t="s">
        <v>975</v>
      </c>
      <c r="E16" s="20" t="s">
        <v>621</v>
      </c>
      <c r="F16" s="20" t="s">
        <v>679</v>
      </c>
      <c r="G16" s="20" t="s">
        <v>618</v>
      </c>
      <c r="H16" s="20" t="s">
        <v>773</v>
      </c>
      <c r="I16" s="43">
        <v>20</v>
      </c>
      <c r="J16" s="43">
        <v>20</v>
      </c>
      <c r="K16" s="21" t="s">
        <v>574</v>
      </c>
      <c r="L16" s="21"/>
    </row>
    <row r="17" s="1" customFormat="1" ht="38" customHeight="1" spans="1:12">
      <c r="A17" s="22"/>
      <c r="B17" s="23"/>
      <c r="C17" s="59"/>
      <c r="D17" s="21" t="s">
        <v>978</v>
      </c>
      <c r="E17" s="20" t="s">
        <v>606</v>
      </c>
      <c r="F17" s="20" t="s">
        <v>977</v>
      </c>
      <c r="G17" s="20" t="s">
        <v>713</v>
      </c>
      <c r="H17" s="20" t="s">
        <v>978</v>
      </c>
      <c r="I17" s="43">
        <v>20</v>
      </c>
      <c r="J17" s="43">
        <v>20</v>
      </c>
      <c r="K17" s="21" t="s">
        <v>574</v>
      </c>
      <c r="L17" s="21"/>
    </row>
    <row r="18" s="1" customFormat="1" ht="38" customHeight="1" spans="1:12">
      <c r="A18" s="24"/>
      <c r="B18" s="25"/>
      <c r="C18" s="50" t="s">
        <v>610</v>
      </c>
      <c r="D18" s="21" t="s">
        <v>828</v>
      </c>
      <c r="E18" s="20" t="s">
        <v>606</v>
      </c>
      <c r="F18" s="20" t="s">
        <v>668</v>
      </c>
      <c r="G18" s="20" t="s">
        <v>618</v>
      </c>
      <c r="H18" s="20" t="s">
        <v>669</v>
      </c>
      <c r="I18" s="43">
        <v>20</v>
      </c>
      <c r="J18" s="43">
        <v>20</v>
      </c>
      <c r="K18" s="21" t="s">
        <v>574</v>
      </c>
      <c r="L18" s="21"/>
    </row>
    <row r="19" s="1" customFormat="1" ht="46.8" spans="1:12">
      <c r="A19" s="20" t="s">
        <v>615</v>
      </c>
      <c r="B19" s="45"/>
      <c r="C19" s="50" t="s">
        <v>674</v>
      </c>
      <c r="D19" s="21" t="s">
        <v>979</v>
      </c>
      <c r="E19" s="20" t="s">
        <v>621</v>
      </c>
      <c r="F19" s="20" t="s">
        <v>679</v>
      </c>
      <c r="G19" s="20" t="s">
        <v>618</v>
      </c>
      <c r="H19" s="20" t="s">
        <v>773</v>
      </c>
      <c r="I19" s="43">
        <v>20</v>
      </c>
      <c r="J19" s="43">
        <v>20</v>
      </c>
      <c r="K19" s="21" t="s">
        <v>574</v>
      </c>
      <c r="L19" s="21"/>
    </row>
    <row r="20" s="1" customFormat="1" ht="38" customHeight="1" spans="1:12">
      <c r="A20" s="20" t="s">
        <v>637</v>
      </c>
      <c r="B20" s="45"/>
      <c r="C20" s="50" t="s">
        <v>677</v>
      </c>
      <c r="D20" s="21" t="s">
        <v>831</v>
      </c>
      <c r="E20" s="20" t="s">
        <v>621</v>
      </c>
      <c r="F20" s="20" t="s">
        <v>679</v>
      </c>
      <c r="G20" s="20" t="s">
        <v>618</v>
      </c>
      <c r="H20" s="20" t="s">
        <v>773</v>
      </c>
      <c r="I20" s="43">
        <v>10</v>
      </c>
      <c r="J20" s="43">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95.6</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A5:B9"/>
    <mergeCell ref="A16:B18"/>
    <mergeCell ref="A22:H23"/>
  </mergeCells>
  <pageMargins left="0.75" right="0.75" top="1" bottom="1" header="0.5" footer="0.5"/>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7"/>
  <sheetViews>
    <sheetView workbookViewId="0">
      <selection activeCell="F7" sqref="F7:G7"/>
    </sheetView>
  </sheetViews>
  <sheetFormatPr defaultColWidth="8.98148148148148" defaultRowHeight="15.6"/>
  <cols>
    <col min="1" max="1" width="10.1851851851852" style="1" customWidth="1"/>
    <col min="2" max="2" width="9.81481481481481" style="1" customWidth="1"/>
    <col min="3" max="3" width="22.4074074074074" style="1" customWidth="1"/>
    <col min="4" max="4" width="25.5555555555556"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980</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100000</v>
      </c>
      <c r="E6" s="10"/>
      <c r="F6" s="10">
        <v>100000</v>
      </c>
      <c r="G6" s="10"/>
      <c r="H6" s="10">
        <v>100000</v>
      </c>
      <c r="I6" s="31">
        <v>10</v>
      </c>
      <c r="J6" s="32">
        <f>H6/F6</f>
        <v>1</v>
      </c>
      <c r="K6" s="33">
        <v>10</v>
      </c>
      <c r="L6" s="17" t="s">
        <v>5</v>
      </c>
    </row>
    <row r="7" s="2" customFormat="1" ht="30" customHeight="1" spans="1:12">
      <c r="A7" s="8"/>
      <c r="B7" s="8"/>
      <c r="C7" s="8" t="s">
        <v>588</v>
      </c>
      <c r="D7" s="10">
        <v>100000</v>
      </c>
      <c r="E7" s="10"/>
      <c r="F7" s="10">
        <v>100000</v>
      </c>
      <c r="G7" s="10"/>
      <c r="H7" s="10">
        <v>100000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981</v>
      </c>
      <c r="C11" s="12"/>
      <c r="D11" s="12"/>
      <c r="E11" s="12"/>
      <c r="F11" s="12"/>
      <c r="G11" s="12"/>
      <c r="H11" s="12" t="s">
        <v>982</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983</v>
      </c>
      <c r="E16" s="20" t="s">
        <v>606</v>
      </c>
      <c r="F16" s="20" t="s">
        <v>53</v>
      </c>
      <c r="G16" s="20" t="s">
        <v>984</v>
      </c>
      <c r="H16" s="20" t="s">
        <v>726</v>
      </c>
      <c r="I16" s="43">
        <v>10</v>
      </c>
      <c r="J16" s="43">
        <v>10</v>
      </c>
      <c r="K16" s="21" t="s">
        <v>574</v>
      </c>
      <c r="L16" s="21"/>
    </row>
    <row r="17" s="1" customFormat="1" ht="38" customHeight="1" spans="1:12">
      <c r="A17" s="22"/>
      <c r="B17" s="23"/>
      <c r="C17" s="20" t="s">
        <v>610</v>
      </c>
      <c r="D17" s="21" t="s">
        <v>985</v>
      </c>
      <c r="E17" s="20"/>
      <c r="F17" s="20" t="s">
        <v>986</v>
      </c>
      <c r="G17" s="20"/>
      <c r="H17" s="20" t="s">
        <v>726</v>
      </c>
      <c r="I17" s="43">
        <v>10</v>
      </c>
      <c r="J17" s="43">
        <v>10</v>
      </c>
      <c r="K17" s="21" t="s">
        <v>574</v>
      </c>
      <c r="L17" s="21"/>
    </row>
    <row r="18" s="1" customFormat="1" ht="38" customHeight="1" spans="1:12">
      <c r="A18" s="22"/>
      <c r="B18" s="23"/>
      <c r="C18" s="20" t="s">
        <v>616</v>
      </c>
      <c r="D18" s="21" t="s">
        <v>987</v>
      </c>
      <c r="E18" s="20" t="s">
        <v>606</v>
      </c>
      <c r="F18" s="20" t="s">
        <v>988</v>
      </c>
      <c r="G18" s="20" t="s">
        <v>803</v>
      </c>
      <c r="H18" s="20" t="s">
        <v>726</v>
      </c>
      <c r="I18" s="43">
        <v>10</v>
      </c>
      <c r="J18" s="43">
        <v>10</v>
      </c>
      <c r="K18" s="21" t="s">
        <v>574</v>
      </c>
      <c r="L18" s="21"/>
    </row>
    <row r="19" s="1" customFormat="1" ht="38" customHeight="1" spans="1:12">
      <c r="A19" s="22"/>
      <c r="B19" s="23"/>
      <c r="C19" s="20" t="s">
        <v>619</v>
      </c>
      <c r="D19" s="21" t="s">
        <v>989</v>
      </c>
      <c r="E19" s="20" t="s">
        <v>606</v>
      </c>
      <c r="F19" s="20" t="s">
        <v>47</v>
      </c>
      <c r="G19" s="20" t="s">
        <v>728</v>
      </c>
      <c r="H19" s="20" t="s">
        <v>726</v>
      </c>
      <c r="I19" s="43">
        <v>10</v>
      </c>
      <c r="J19" s="43">
        <v>10</v>
      </c>
      <c r="K19" s="21" t="s">
        <v>574</v>
      </c>
      <c r="L19" s="21"/>
    </row>
    <row r="20" s="1" customFormat="1" ht="62.4" spans="1:12">
      <c r="A20" s="18" t="s">
        <v>615</v>
      </c>
      <c r="B20" s="26"/>
      <c r="C20" s="20" t="s">
        <v>990</v>
      </c>
      <c r="D20" s="21" t="s">
        <v>991</v>
      </c>
      <c r="E20" s="20"/>
      <c r="F20" s="20" t="s">
        <v>992</v>
      </c>
      <c r="G20" s="20"/>
      <c r="H20" s="20" t="s">
        <v>726</v>
      </c>
      <c r="I20" s="43">
        <v>10</v>
      </c>
      <c r="J20" s="43">
        <v>10</v>
      </c>
      <c r="K20" s="21" t="s">
        <v>574</v>
      </c>
      <c r="L20" s="21"/>
    </row>
    <row r="21" s="1" customFormat="1" ht="38" customHeight="1" spans="1:12">
      <c r="A21" s="22"/>
      <c r="B21" s="57"/>
      <c r="C21" s="20" t="s">
        <v>674</v>
      </c>
      <c r="D21" s="21" t="s">
        <v>993</v>
      </c>
      <c r="E21" s="20"/>
      <c r="F21" s="20" t="s">
        <v>994</v>
      </c>
      <c r="G21" s="20"/>
      <c r="H21" s="20" t="s">
        <v>726</v>
      </c>
      <c r="I21" s="43">
        <v>10</v>
      </c>
      <c r="J21" s="43">
        <v>10</v>
      </c>
      <c r="K21" s="21" t="s">
        <v>574</v>
      </c>
      <c r="L21" s="21"/>
    </row>
    <row r="22" s="1" customFormat="1" ht="38" customHeight="1" spans="1:12">
      <c r="A22" s="22"/>
      <c r="B22" s="57"/>
      <c r="C22" s="20" t="s">
        <v>771</v>
      </c>
      <c r="D22" s="21" t="s">
        <v>718</v>
      </c>
      <c r="E22" s="20" t="s">
        <v>621</v>
      </c>
      <c r="F22" s="20" t="s">
        <v>750</v>
      </c>
      <c r="G22" s="20"/>
      <c r="H22" s="20" t="s">
        <v>726</v>
      </c>
      <c r="I22" s="43">
        <v>10</v>
      </c>
      <c r="J22" s="43">
        <v>10</v>
      </c>
      <c r="K22" s="21" t="s">
        <v>574</v>
      </c>
      <c r="L22" s="21"/>
    </row>
    <row r="23" s="1" customFormat="1" ht="38" customHeight="1" spans="1:12">
      <c r="A23" s="27"/>
      <c r="B23" s="28"/>
      <c r="C23" s="20" t="s">
        <v>699</v>
      </c>
      <c r="D23" s="21" t="s">
        <v>995</v>
      </c>
      <c r="E23" s="20"/>
      <c r="F23" s="20" t="s">
        <v>996</v>
      </c>
      <c r="G23" s="20"/>
      <c r="H23" s="20" t="s">
        <v>726</v>
      </c>
      <c r="I23" s="43">
        <v>10</v>
      </c>
      <c r="J23" s="43">
        <v>10</v>
      </c>
      <c r="K23" s="21" t="s">
        <v>574</v>
      </c>
      <c r="L23" s="21"/>
    </row>
    <row r="24" s="1" customFormat="1" ht="38" customHeight="1" spans="1:12">
      <c r="A24" s="29" t="s">
        <v>637</v>
      </c>
      <c r="B24" s="30"/>
      <c r="C24" s="20" t="s">
        <v>677</v>
      </c>
      <c r="D24" s="21" t="s">
        <v>997</v>
      </c>
      <c r="E24" s="20" t="s">
        <v>621</v>
      </c>
      <c r="F24" s="20" t="s">
        <v>998</v>
      </c>
      <c r="G24" s="20"/>
      <c r="H24" s="20" t="s">
        <v>726</v>
      </c>
      <c r="I24" s="43">
        <v>10</v>
      </c>
      <c r="J24" s="43">
        <v>10</v>
      </c>
      <c r="K24" s="21" t="s">
        <v>574</v>
      </c>
      <c r="L24" s="21"/>
    </row>
    <row r="25" s="3" customFormat="1" ht="67" customHeight="1" spans="1:12">
      <c r="A25" s="11" t="s">
        <v>682</v>
      </c>
      <c r="B25" s="11"/>
      <c r="C25" s="11"/>
      <c r="D25" s="11" t="s">
        <v>574</v>
      </c>
      <c r="E25" s="11"/>
      <c r="F25" s="11"/>
      <c r="G25" s="11"/>
      <c r="H25" s="11"/>
      <c r="I25" s="11"/>
      <c r="J25" s="11"/>
      <c r="K25" s="11"/>
      <c r="L25" s="11"/>
    </row>
    <row r="26" s="3" customFormat="1" ht="30" customHeight="1" spans="1:12">
      <c r="A26" s="5" t="s">
        <v>683</v>
      </c>
      <c r="B26" s="5"/>
      <c r="C26" s="5"/>
      <c r="D26" s="5"/>
      <c r="E26" s="5"/>
      <c r="F26" s="5"/>
      <c r="G26" s="5"/>
      <c r="H26" s="5"/>
      <c r="I26" s="11" t="s">
        <v>684</v>
      </c>
      <c r="J26" s="11" t="s">
        <v>685</v>
      </c>
      <c r="K26" s="11" t="s">
        <v>686</v>
      </c>
      <c r="L26" s="11"/>
    </row>
    <row r="27" s="2" customFormat="1" ht="35" customHeight="1" spans="1:12">
      <c r="A27" s="5"/>
      <c r="B27" s="5"/>
      <c r="C27" s="5"/>
      <c r="D27" s="5"/>
      <c r="E27" s="5"/>
      <c r="F27" s="5"/>
      <c r="G27" s="5"/>
      <c r="H27" s="5"/>
      <c r="I27" s="31">
        <v>100</v>
      </c>
      <c r="J27" s="31">
        <v>100</v>
      </c>
      <c r="K27" s="11" t="s">
        <v>687</v>
      </c>
      <c r="L27"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B24"/>
    <mergeCell ref="K24:L24"/>
    <mergeCell ref="A25:C25"/>
    <mergeCell ref="D25:L25"/>
    <mergeCell ref="K26:L26"/>
    <mergeCell ref="K27:L27"/>
    <mergeCell ref="A10:A11"/>
    <mergeCell ref="I7:I9"/>
    <mergeCell ref="K7:K9"/>
    <mergeCell ref="L6:L9"/>
    <mergeCell ref="A5:B9"/>
    <mergeCell ref="A16:B19"/>
    <mergeCell ref="A20:B23"/>
    <mergeCell ref="A26:H27"/>
  </mergeCells>
  <pageMargins left="0.75" right="0.75" top="1" bottom="1" header="0.5" footer="0.5"/>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19.7222222222222"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999</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200000</v>
      </c>
      <c r="E6" s="10"/>
      <c r="F6" s="10">
        <v>200000</v>
      </c>
      <c r="G6" s="10"/>
      <c r="H6" s="10">
        <v>200000</v>
      </c>
      <c r="I6" s="31">
        <v>10</v>
      </c>
      <c r="J6" s="32">
        <f>H6/F6</f>
        <v>1</v>
      </c>
      <c r="K6" s="33">
        <v>10</v>
      </c>
      <c r="L6" s="17" t="s">
        <v>5</v>
      </c>
    </row>
    <row r="7" s="2" customFormat="1" ht="30" customHeight="1" spans="1:12">
      <c r="A7" s="8"/>
      <c r="B7" s="8"/>
      <c r="C7" s="8" t="s">
        <v>588</v>
      </c>
      <c r="D7" s="10">
        <v>200000</v>
      </c>
      <c r="E7" s="10"/>
      <c r="F7" s="10">
        <v>200000</v>
      </c>
      <c r="G7" s="10"/>
      <c r="H7" s="10">
        <v>200000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1000</v>
      </c>
      <c r="C11" s="12"/>
      <c r="D11" s="12"/>
      <c r="E11" s="12"/>
      <c r="F11" s="12"/>
      <c r="G11" s="12"/>
      <c r="H11" s="12" t="s">
        <v>1001</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1002</v>
      </c>
      <c r="E16" s="20" t="s">
        <v>606</v>
      </c>
      <c r="F16" s="20" t="s">
        <v>1003</v>
      </c>
      <c r="G16" s="20" t="s">
        <v>1004</v>
      </c>
      <c r="H16" s="20" t="s">
        <v>1003</v>
      </c>
      <c r="I16" s="43">
        <v>50</v>
      </c>
      <c r="J16" s="43">
        <v>50</v>
      </c>
      <c r="K16" s="21" t="s">
        <v>574</v>
      </c>
      <c r="L16" s="21"/>
    </row>
    <row r="17" s="1" customFormat="1" ht="38" customHeight="1" spans="1:12">
      <c r="A17" s="24"/>
      <c r="B17" s="25"/>
      <c r="C17" s="20" t="s">
        <v>610</v>
      </c>
      <c r="D17" s="21" t="s">
        <v>1005</v>
      </c>
      <c r="E17" s="20"/>
      <c r="F17" s="20"/>
      <c r="G17" s="20"/>
      <c r="H17" s="20" t="s">
        <v>1006</v>
      </c>
      <c r="I17" s="43">
        <v>20</v>
      </c>
      <c r="J17" s="43">
        <v>20</v>
      </c>
      <c r="K17" s="21" t="s">
        <v>574</v>
      </c>
      <c r="L17" s="21"/>
    </row>
    <row r="18" s="1" customFormat="1" ht="38" customHeight="1" spans="1:12">
      <c r="A18" s="18" t="s">
        <v>615</v>
      </c>
      <c r="B18" s="26"/>
      <c r="C18" s="20" t="s">
        <v>616</v>
      </c>
      <c r="D18" s="21" t="s">
        <v>1007</v>
      </c>
      <c r="E18" s="20"/>
      <c r="F18" s="20"/>
      <c r="G18" s="20"/>
      <c r="H18" s="20" t="s">
        <v>726</v>
      </c>
      <c r="I18" s="43">
        <v>30</v>
      </c>
      <c r="J18" s="43">
        <v>30</v>
      </c>
      <c r="K18" s="21" t="s">
        <v>574</v>
      </c>
      <c r="L18" s="21"/>
    </row>
    <row r="19" s="1" customFormat="1" ht="38" customHeight="1" spans="1:12">
      <c r="A19" s="22"/>
      <c r="B19" s="57"/>
      <c r="C19" s="20" t="s">
        <v>625</v>
      </c>
      <c r="D19" s="21" t="s">
        <v>1008</v>
      </c>
      <c r="E19" s="20"/>
      <c r="F19" s="20"/>
      <c r="G19" s="20"/>
      <c r="H19" s="20" t="s">
        <v>1009</v>
      </c>
      <c r="I19" s="43">
        <v>30</v>
      </c>
      <c r="J19" s="43">
        <v>30</v>
      </c>
      <c r="K19" s="21" t="s">
        <v>574</v>
      </c>
      <c r="L19" s="21"/>
    </row>
    <row r="20" s="1" customFormat="1" ht="38" customHeight="1" spans="1:12">
      <c r="A20" s="27"/>
      <c r="B20" s="28"/>
      <c r="C20" s="20" t="s">
        <v>634</v>
      </c>
      <c r="D20" s="21" t="s">
        <v>1008</v>
      </c>
      <c r="E20" s="20"/>
      <c r="F20" s="20"/>
      <c r="G20" s="20"/>
      <c r="H20" s="20" t="s">
        <v>1009</v>
      </c>
      <c r="I20" s="43">
        <v>20</v>
      </c>
      <c r="J20" s="43">
        <v>20</v>
      </c>
      <c r="K20" s="21" t="s">
        <v>574</v>
      </c>
      <c r="L20" s="21"/>
    </row>
    <row r="21" s="1" customFormat="1" ht="46.8" spans="1:12">
      <c r="A21" s="29" t="s">
        <v>637</v>
      </c>
      <c r="B21" s="30"/>
      <c r="C21" s="20" t="s">
        <v>823</v>
      </c>
      <c r="D21" s="21" t="s">
        <v>1010</v>
      </c>
      <c r="E21" s="20" t="s">
        <v>621</v>
      </c>
      <c r="F21" s="242" t="s">
        <v>750</v>
      </c>
      <c r="G21" s="20" t="s">
        <v>618</v>
      </c>
      <c r="H21" s="242" t="s">
        <v>750</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7"/>
    <mergeCell ref="A18:B20"/>
    <mergeCell ref="A23:H24"/>
  </mergeCells>
  <pageMargins left="0.75" right="0.75" top="1" bottom="1" header="0.5" footer="0.5"/>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F5" sqref="F5:G5"/>
    </sheetView>
  </sheetViews>
  <sheetFormatPr defaultColWidth="8.98148148148148" defaultRowHeight="15.6"/>
  <cols>
    <col min="1" max="1" width="10.1851851851852" style="1" customWidth="1"/>
    <col min="2" max="2" width="9.81481481481481" style="1" customWidth="1"/>
    <col min="3" max="3" width="22.4074074074074" style="1" customWidth="1"/>
    <col min="4" max="4" width="20.6944444444444"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1011</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400000</v>
      </c>
      <c r="E6" s="10"/>
      <c r="F6" s="10">
        <v>400000</v>
      </c>
      <c r="G6" s="10"/>
      <c r="H6" s="10">
        <v>400000</v>
      </c>
      <c r="I6" s="31">
        <v>10</v>
      </c>
      <c r="J6" s="32">
        <f>H6/F6</f>
        <v>1</v>
      </c>
      <c r="K6" s="33">
        <v>10</v>
      </c>
      <c r="L6" s="17" t="s">
        <v>5</v>
      </c>
    </row>
    <row r="7" s="2" customFormat="1" ht="30" customHeight="1" spans="1:12">
      <c r="A7" s="8"/>
      <c r="B7" s="8"/>
      <c r="C7" s="8" t="s">
        <v>588</v>
      </c>
      <c r="D7" s="10">
        <v>400000</v>
      </c>
      <c r="E7" s="10"/>
      <c r="F7" s="10">
        <v>400000</v>
      </c>
      <c r="G7" s="10"/>
      <c r="H7" s="10">
        <v>400000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1012</v>
      </c>
      <c r="C11" s="12"/>
      <c r="D11" s="12"/>
      <c r="E11" s="12"/>
      <c r="F11" s="12"/>
      <c r="G11" s="12"/>
      <c r="H11" s="12" t="s">
        <v>1013</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1014</v>
      </c>
      <c r="E16" s="20" t="s">
        <v>606</v>
      </c>
      <c r="F16" s="20" t="s">
        <v>77</v>
      </c>
      <c r="G16" s="20" t="s">
        <v>608</v>
      </c>
      <c r="H16" s="20" t="s">
        <v>77</v>
      </c>
      <c r="I16" s="43">
        <v>20</v>
      </c>
      <c r="J16" s="43">
        <v>20</v>
      </c>
      <c r="K16" s="21" t="s">
        <v>574</v>
      </c>
      <c r="L16" s="21"/>
    </row>
    <row r="17" s="1" customFormat="1" ht="38" customHeight="1" spans="1:12">
      <c r="A17" s="22"/>
      <c r="B17" s="23"/>
      <c r="C17" s="46" t="s">
        <v>610</v>
      </c>
      <c r="D17" s="21" t="s">
        <v>1015</v>
      </c>
      <c r="E17" s="20" t="s">
        <v>621</v>
      </c>
      <c r="F17" s="20" t="s">
        <v>679</v>
      </c>
      <c r="G17" s="20" t="s">
        <v>618</v>
      </c>
      <c r="H17" s="20" t="s">
        <v>773</v>
      </c>
      <c r="I17" s="43">
        <v>20</v>
      </c>
      <c r="J17" s="43">
        <v>20</v>
      </c>
      <c r="K17" s="21" t="s">
        <v>574</v>
      </c>
      <c r="L17" s="21"/>
    </row>
    <row r="18" s="1" customFormat="1" ht="38" customHeight="1" spans="1:12">
      <c r="A18" s="24"/>
      <c r="B18" s="25"/>
      <c r="C18" s="29"/>
      <c r="D18" s="21" t="s">
        <v>1016</v>
      </c>
      <c r="E18" s="20" t="s">
        <v>621</v>
      </c>
      <c r="F18" s="20" t="s">
        <v>679</v>
      </c>
      <c r="G18" s="20" t="s">
        <v>618</v>
      </c>
      <c r="H18" s="20" t="s">
        <v>773</v>
      </c>
      <c r="I18" s="43">
        <v>10</v>
      </c>
      <c r="J18" s="43">
        <v>10</v>
      </c>
      <c r="K18" s="21" t="s">
        <v>574</v>
      </c>
      <c r="L18" s="21"/>
    </row>
    <row r="19" s="1" customFormat="1" ht="38" customHeight="1" spans="1:12">
      <c r="A19" s="18" t="s">
        <v>615</v>
      </c>
      <c r="B19" s="26"/>
      <c r="C19" s="56" t="s">
        <v>674</v>
      </c>
      <c r="D19" s="21" t="s">
        <v>1017</v>
      </c>
      <c r="E19" s="20" t="s">
        <v>621</v>
      </c>
      <c r="F19" s="20" t="s">
        <v>679</v>
      </c>
      <c r="G19" s="20" t="s">
        <v>618</v>
      </c>
      <c r="H19" s="20" t="s">
        <v>679</v>
      </c>
      <c r="I19" s="43">
        <v>20</v>
      </c>
      <c r="J19" s="43">
        <v>20</v>
      </c>
      <c r="K19" s="21" t="s">
        <v>574</v>
      </c>
      <c r="L19" s="21"/>
    </row>
    <row r="20" s="1" customFormat="1" ht="38" customHeight="1" spans="1:12">
      <c r="A20" s="27"/>
      <c r="B20" s="28"/>
      <c r="C20" s="56" t="s">
        <v>699</v>
      </c>
      <c r="D20" s="21" t="s">
        <v>1018</v>
      </c>
      <c r="E20" s="20" t="s">
        <v>621</v>
      </c>
      <c r="F20" s="20" t="s">
        <v>679</v>
      </c>
      <c r="G20" s="20" t="s">
        <v>618</v>
      </c>
      <c r="H20" s="20" t="s">
        <v>679</v>
      </c>
      <c r="I20" s="43">
        <v>10</v>
      </c>
      <c r="J20" s="43">
        <v>10</v>
      </c>
      <c r="K20" s="21" t="s">
        <v>574</v>
      </c>
      <c r="L20" s="21"/>
    </row>
    <row r="21" s="1" customFormat="1" ht="38" customHeight="1" spans="1:12">
      <c r="A21" s="27" t="s">
        <v>637</v>
      </c>
      <c r="B21" s="28"/>
      <c r="C21" s="56" t="s">
        <v>677</v>
      </c>
      <c r="D21" s="21" t="s">
        <v>1019</v>
      </c>
      <c r="E21" s="20" t="s">
        <v>621</v>
      </c>
      <c r="F21" s="20" t="s">
        <v>679</v>
      </c>
      <c r="G21" s="20" t="s">
        <v>618</v>
      </c>
      <c r="H21" s="20" t="s">
        <v>679</v>
      </c>
      <c r="I21" s="43">
        <v>10</v>
      </c>
      <c r="J21" s="43">
        <v>10</v>
      </c>
      <c r="K21" s="21" t="s">
        <v>574</v>
      </c>
      <c r="L21" s="21"/>
    </row>
    <row r="22" s="1" customFormat="1" ht="38" customHeight="1" spans="1:12">
      <c r="A22" s="29"/>
      <c r="B22" s="30"/>
      <c r="C22" s="54"/>
      <c r="D22" s="20"/>
      <c r="E22" s="20"/>
      <c r="F22" s="20"/>
      <c r="G22" s="20"/>
      <c r="H22" s="20"/>
      <c r="I22" s="43"/>
      <c r="J22" s="43"/>
      <c r="K22" s="21"/>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B22"/>
    <mergeCell ref="K22:L22"/>
    <mergeCell ref="A23:C23"/>
    <mergeCell ref="D23:L23"/>
    <mergeCell ref="K24:L24"/>
    <mergeCell ref="K25:L25"/>
    <mergeCell ref="A10:A11"/>
    <mergeCell ref="C17:C18"/>
    <mergeCell ref="I7:I9"/>
    <mergeCell ref="K7:K9"/>
    <mergeCell ref="L6:L9"/>
    <mergeCell ref="A5:B9"/>
    <mergeCell ref="A16:B18"/>
    <mergeCell ref="A19:B20"/>
    <mergeCell ref="A24:H25"/>
  </mergeCells>
  <pageMargins left="0.75" right="0.75" top="1" bottom="1" header="0.5" footer="0.5"/>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22.2222222222222"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1020</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1000000</v>
      </c>
      <c r="E6" s="10"/>
      <c r="F6" s="10">
        <v>1000000</v>
      </c>
      <c r="G6" s="10"/>
      <c r="H6" s="10">
        <v>996845.13</v>
      </c>
      <c r="I6" s="31">
        <v>10</v>
      </c>
      <c r="J6" s="32">
        <f>H6/F6</f>
        <v>0.99684513</v>
      </c>
      <c r="K6" s="33">
        <v>10</v>
      </c>
      <c r="L6" s="17" t="s">
        <v>5</v>
      </c>
    </row>
    <row r="7" s="2" customFormat="1" ht="30" customHeight="1" spans="1:12">
      <c r="A7" s="8"/>
      <c r="B7" s="8"/>
      <c r="C7" s="8" t="s">
        <v>588</v>
      </c>
      <c r="D7" s="10">
        <v>1000000</v>
      </c>
      <c r="E7" s="10"/>
      <c r="F7" s="10">
        <v>1000000</v>
      </c>
      <c r="G7" s="10"/>
      <c r="H7" s="10">
        <v>996845.13</v>
      </c>
      <c r="I7" s="8"/>
      <c r="J7" s="32">
        <f>H7/F7</f>
        <v>0.99684513</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1021</v>
      </c>
      <c r="C11" s="12"/>
      <c r="D11" s="12"/>
      <c r="E11" s="12"/>
      <c r="F11" s="12"/>
      <c r="G11" s="12"/>
      <c r="H11" s="12" t="s">
        <v>1022</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1023</v>
      </c>
      <c r="E16" s="20" t="s">
        <v>606</v>
      </c>
      <c r="F16" s="20" t="s">
        <v>79</v>
      </c>
      <c r="G16" s="20" t="s">
        <v>608</v>
      </c>
      <c r="H16" s="20" t="s">
        <v>79</v>
      </c>
      <c r="I16" s="43">
        <v>20</v>
      </c>
      <c r="J16" s="43">
        <v>20</v>
      </c>
      <c r="K16" s="21" t="s">
        <v>574</v>
      </c>
      <c r="L16" s="21"/>
    </row>
    <row r="17" s="1" customFormat="1" ht="38" customHeight="1" spans="1:12">
      <c r="A17" s="22"/>
      <c r="B17" s="23"/>
      <c r="C17" s="20" t="s">
        <v>610</v>
      </c>
      <c r="D17" s="21" t="s">
        <v>1024</v>
      </c>
      <c r="E17" s="20"/>
      <c r="F17" s="20"/>
      <c r="G17" s="20"/>
      <c r="H17" s="20" t="s">
        <v>1006</v>
      </c>
      <c r="I17" s="43">
        <v>20</v>
      </c>
      <c r="J17" s="43">
        <v>20</v>
      </c>
      <c r="K17" s="21" t="s">
        <v>574</v>
      </c>
      <c r="L17" s="21"/>
    </row>
    <row r="18" s="1" customFormat="1" ht="38" customHeight="1" spans="1:12">
      <c r="A18" s="24"/>
      <c r="B18" s="25"/>
      <c r="C18" s="20" t="s">
        <v>616</v>
      </c>
      <c r="D18" s="21" t="s">
        <v>1025</v>
      </c>
      <c r="E18" s="20"/>
      <c r="F18" s="20"/>
      <c r="G18" s="20"/>
      <c r="H18" s="20" t="s">
        <v>726</v>
      </c>
      <c r="I18" s="43">
        <v>30</v>
      </c>
      <c r="J18" s="43">
        <v>30</v>
      </c>
      <c r="K18" s="21" t="s">
        <v>574</v>
      </c>
      <c r="L18" s="21"/>
    </row>
    <row r="19" s="1" customFormat="1" ht="93.6" spans="1:12">
      <c r="A19" s="18" t="s">
        <v>615</v>
      </c>
      <c r="B19" s="26"/>
      <c r="C19" s="20" t="s">
        <v>625</v>
      </c>
      <c r="D19" s="21" t="s">
        <v>1026</v>
      </c>
      <c r="E19" s="20"/>
      <c r="F19" s="20"/>
      <c r="G19" s="20"/>
      <c r="H19" s="20" t="s">
        <v>1009</v>
      </c>
      <c r="I19" s="43">
        <v>30</v>
      </c>
      <c r="J19" s="43">
        <v>30</v>
      </c>
      <c r="K19" s="21" t="s">
        <v>574</v>
      </c>
      <c r="L19" s="21"/>
    </row>
    <row r="20" s="1" customFormat="1" ht="38" customHeight="1" spans="1:12">
      <c r="A20" s="27"/>
      <c r="B20" s="28"/>
      <c r="C20" s="20" t="s">
        <v>634</v>
      </c>
      <c r="D20" s="21" t="s">
        <v>1027</v>
      </c>
      <c r="E20" s="20"/>
      <c r="F20" s="20"/>
      <c r="G20" s="20"/>
      <c r="H20" s="20" t="s">
        <v>1009</v>
      </c>
      <c r="I20" s="43">
        <v>30</v>
      </c>
      <c r="J20" s="43">
        <v>30</v>
      </c>
      <c r="K20" s="21" t="s">
        <v>574</v>
      </c>
      <c r="L20" s="21"/>
    </row>
    <row r="21" s="1" customFormat="1" ht="46.8" spans="1:12">
      <c r="A21" s="29" t="s">
        <v>637</v>
      </c>
      <c r="B21" s="30"/>
      <c r="C21" s="20" t="s">
        <v>823</v>
      </c>
      <c r="D21" s="21" t="s">
        <v>1028</v>
      </c>
      <c r="E21" s="20" t="s">
        <v>621</v>
      </c>
      <c r="F21" s="20" t="s">
        <v>750</v>
      </c>
      <c r="G21" s="20" t="s">
        <v>618</v>
      </c>
      <c r="H21" s="20" t="s">
        <v>750</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21.8055555555556"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1029</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500000</v>
      </c>
      <c r="E6" s="10"/>
      <c r="F6" s="10">
        <v>500000</v>
      </c>
      <c r="G6" s="10"/>
      <c r="H6" s="10">
        <v>500000</v>
      </c>
      <c r="I6" s="31">
        <v>10</v>
      </c>
      <c r="J6" s="32">
        <f>H6/F6</f>
        <v>1</v>
      </c>
      <c r="K6" s="33">
        <v>10</v>
      </c>
      <c r="L6" s="17" t="s">
        <v>5</v>
      </c>
    </row>
    <row r="7" s="2" customFormat="1" ht="30" customHeight="1" spans="1:12">
      <c r="A7" s="8"/>
      <c r="B7" s="8"/>
      <c r="C7" s="8" t="s">
        <v>588</v>
      </c>
      <c r="D7" s="10">
        <v>500000</v>
      </c>
      <c r="E7" s="10"/>
      <c r="F7" s="10">
        <v>500000</v>
      </c>
      <c r="G7" s="10"/>
      <c r="H7" s="10">
        <v>500000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1030</v>
      </c>
      <c r="C11" s="12"/>
      <c r="D11" s="12"/>
      <c r="E11" s="12"/>
      <c r="F11" s="12"/>
      <c r="G11" s="12"/>
      <c r="H11" s="12" t="s">
        <v>1031</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62.4" spans="1:12">
      <c r="A16" s="20" t="s">
        <v>603</v>
      </c>
      <c r="B16" s="20"/>
      <c r="C16" s="20" t="s">
        <v>610</v>
      </c>
      <c r="D16" s="21" t="s">
        <v>1032</v>
      </c>
      <c r="E16" s="20" t="s">
        <v>5</v>
      </c>
      <c r="F16" s="20" t="s">
        <v>5</v>
      </c>
      <c r="G16" s="20" t="s">
        <v>5</v>
      </c>
      <c r="H16" s="20" t="s">
        <v>1033</v>
      </c>
      <c r="I16" s="43">
        <v>50</v>
      </c>
      <c r="J16" s="43">
        <v>50</v>
      </c>
      <c r="K16" s="21" t="s">
        <v>574</v>
      </c>
      <c r="L16" s="21"/>
    </row>
    <row r="17" s="1" customFormat="1" ht="38" customHeight="1" spans="1:12">
      <c r="A17" s="18" t="s">
        <v>615</v>
      </c>
      <c r="B17" s="26"/>
      <c r="C17" s="20" t="s">
        <v>674</v>
      </c>
      <c r="D17" s="21" t="s">
        <v>1034</v>
      </c>
      <c r="E17" s="20"/>
      <c r="F17" s="20"/>
      <c r="G17" s="20"/>
      <c r="H17" s="20" t="s">
        <v>1035</v>
      </c>
      <c r="I17" s="43">
        <v>15</v>
      </c>
      <c r="J17" s="43">
        <v>15</v>
      </c>
      <c r="K17" s="21" t="s">
        <v>574</v>
      </c>
      <c r="L17" s="21"/>
    </row>
    <row r="18" s="1" customFormat="1" ht="38" customHeight="1" spans="1:12">
      <c r="A18" s="24"/>
      <c r="B18" s="44"/>
      <c r="C18" s="20" t="s">
        <v>699</v>
      </c>
      <c r="D18" s="21" t="s">
        <v>1036</v>
      </c>
      <c r="E18" s="20"/>
      <c r="F18" s="20"/>
      <c r="G18" s="20"/>
      <c r="H18" s="20" t="s">
        <v>1037</v>
      </c>
      <c r="I18" s="43">
        <v>15</v>
      </c>
      <c r="J18" s="43">
        <v>15</v>
      </c>
      <c r="K18" s="21" t="s">
        <v>574</v>
      </c>
      <c r="L18" s="21"/>
    </row>
    <row r="19" s="1" customFormat="1" ht="46.8" spans="1:12">
      <c r="A19" s="20" t="s">
        <v>637</v>
      </c>
      <c r="B19" s="45"/>
      <c r="C19" s="20" t="s">
        <v>677</v>
      </c>
      <c r="D19" s="21" t="s">
        <v>1028</v>
      </c>
      <c r="E19" s="20" t="s">
        <v>621</v>
      </c>
      <c r="F19" s="20" t="s">
        <v>750</v>
      </c>
      <c r="G19" s="20" t="s">
        <v>618</v>
      </c>
      <c r="H19" s="20" t="s">
        <v>818</v>
      </c>
      <c r="I19" s="43">
        <v>4</v>
      </c>
      <c r="J19" s="43">
        <v>4</v>
      </c>
      <c r="K19" s="21" t="s">
        <v>574</v>
      </c>
      <c r="L19" s="21"/>
    </row>
    <row r="20" s="1" customFormat="1" ht="38" customHeight="1" spans="1:12">
      <c r="A20" s="20"/>
      <c r="B20" s="45"/>
      <c r="C20" s="20"/>
      <c r="D20" s="20"/>
      <c r="E20" s="20"/>
      <c r="F20" s="20"/>
      <c r="G20" s="20"/>
      <c r="H20" s="20"/>
      <c r="I20" s="43"/>
      <c r="J20" s="43"/>
      <c r="K20" s="21"/>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7:B18"/>
    <mergeCell ref="A22:H23"/>
  </mergeCells>
  <pageMargins left="0.75" right="0.75" top="1" bottom="1" header="0.5" footer="0.5"/>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9" sqref="F9:G9"/>
    </sheetView>
  </sheetViews>
  <sheetFormatPr defaultColWidth="8.98148148148148" defaultRowHeight="15.6"/>
  <cols>
    <col min="1" max="1" width="10.1851851851852" style="1" customWidth="1"/>
    <col min="2" max="2" width="9.81481481481481" style="1" customWidth="1"/>
    <col min="3" max="3" width="22.4074074074074" style="1" customWidth="1"/>
    <col min="4" max="4" width="19.0277777777778"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1038</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115000</v>
      </c>
      <c r="E6" s="10"/>
      <c r="F6" s="10">
        <v>115000</v>
      </c>
      <c r="G6" s="10"/>
      <c r="H6" s="10"/>
      <c r="I6" s="31">
        <v>10</v>
      </c>
      <c r="J6" s="32">
        <f>H6/F6</f>
        <v>0</v>
      </c>
      <c r="K6" s="33">
        <v>5</v>
      </c>
      <c r="L6" s="17" t="s">
        <v>5</v>
      </c>
    </row>
    <row r="7" s="2" customFormat="1" ht="30" customHeight="1" spans="1:12">
      <c r="A7" s="8"/>
      <c r="B7" s="8"/>
      <c r="C7" s="8" t="s">
        <v>588</v>
      </c>
      <c r="D7" s="10">
        <v>115000</v>
      </c>
      <c r="E7" s="10"/>
      <c r="F7" s="10">
        <v>115000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1039</v>
      </c>
      <c r="C11" s="12"/>
      <c r="D11" s="12"/>
      <c r="E11" s="12"/>
      <c r="F11" s="12"/>
      <c r="G11" s="12"/>
      <c r="H11" s="12"/>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1040</v>
      </c>
      <c r="E16" s="20" t="s">
        <v>621</v>
      </c>
      <c r="F16" s="20" t="s">
        <v>679</v>
      </c>
      <c r="G16" s="20" t="s">
        <v>618</v>
      </c>
      <c r="H16" s="20" t="s">
        <v>679</v>
      </c>
      <c r="I16" s="43" t="s">
        <v>679</v>
      </c>
      <c r="J16" s="43">
        <v>20</v>
      </c>
      <c r="K16" s="21" t="s">
        <v>574</v>
      </c>
      <c r="L16" s="21"/>
    </row>
    <row r="17" s="1" customFormat="1" ht="38" customHeight="1" spans="1:12">
      <c r="A17" s="22"/>
      <c r="B17" s="23"/>
      <c r="C17" s="20" t="s">
        <v>610</v>
      </c>
      <c r="D17" s="21" t="s">
        <v>1041</v>
      </c>
      <c r="E17" s="20" t="s">
        <v>621</v>
      </c>
      <c r="F17" s="20" t="s">
        <v>898</v>
      </c>
      <c r="G17" s="20" t="s">
        <v>618</v>
      </c>
      <c r="H17" s="20" t="s">
        <v>898</v>
      </c>
      <c r="I17" s="43" t="s">
        <v>898</v>
      </c>
      <c r="J17" s="43">
        <v>20</v>
      </c>
      <c r="K17" s="21" t="s">
        <v>574</v>
      </c>
      <c r="L17" s="21"/>
    </row>
    <row r="18" s="1" customFormat="1" ht="38" customHeight="1" spans="1:12">
      <c r="A18" s="24"/>
      <c r="B18" s="25"/>
      <c r="C18" s="20" t="s">
        <v>619</v>
      </c>
      <c r="D18" s="21" t="s">
        <v>673</v>
      </c>
      <c r="E18" s="20" t="s">
        <v>606</v>
      </c>
      <c r="F18" s="20" t="s">
        <v>1042</v>
      </c>
      <c r="G18" s="20" t="s">
        <v>728</v>
      </c>
      <c r="H18" s="20" t="s">
        <v>1042</v>
      </c>
      <c r="I18" s="43" t="s">
        <v>1042</v>
      </c>
      <c r="J18" s="43">
        <v>20</v>
      </c>
      <c r="K18" s="21" t="s">
        <v>574</v>
      </c>
      <c r="L18" s="21"/>
    </row>
    <row r="19" s="1" customFormat="1" ht="38" customHeight="1" spans="1:12">
      <c r="A19" s="20" t="s">
        <v>615</v>
      </c>
      <c r="B19" s="45"/>
      <c r="C19" s="20" t="s">
        <v>771</v>
      </c>
      <c r="D19" s="21" t="s">
        <v>1043</v>
      </c>
      <c r="E19" s="20" t="s">
        <v>621</v>
      </c>
      <c r="F19" s="20" t="s">
        <v>750</v>
      </c>
      <c r="G19" s="20" t="s">
        <v>618</v>
      </c>
      <c r="H19" s="20" t="s">
        <v>750</v>
      </c>
      <c r="I19" s="43" t="s">
        <v>750</v>
      </c>
      <c r="J19" s="43">
        <v>20</v>
      </c>
      <c r="K19" s="21" t="s">
        <v>574</v>
      </c>
      <c r="L19" s="21"/>
    </row>
    <row r="20" s="1" customFormat="1" ht="38" customHeight="1" spans="1:12">
      <c r="A20" s="20" t="s">
        <v>637</v>
      </c>
      <c r="B20" s="45"/>
      <c r="C20" s="54" t="s">
        <v>677</v>
      </c>
      <c r="D20" s="54" t="s">
        <v>678</v>
      </c>
      <c r="E20" s="20" t="s">
        <v>621</v>
      </c>
      <c r="F20" s="20" t="s">
        <v>750</v>
      </c>
      <c r="G20" s="20" t="s">
        <v>618</v>
      </c>
      <c r="H20" s="55" t="s">
        <v>750</v>
      </c>
      <c r="I20" s="55" t="s">
        <v>750</v>
      </c>
      <c r="J20" s="5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95</v>
      </c>
      <c r="K23" s="11"/>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1044</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500000</v>
      </c>
      <c r="E6" s="10"/>
      <c r="F6" s="10">
        <v>500000</v>
      </c>
      <c r="G6" s="10"/>
      <c r="H6" s="10">
        <v>500000</v>
      </c>
      <c r="I6" s="31">
        <v>10</v>
      </c>
      <c r="J6" s="32">
        <f>H6/F6</f>
        <v>1</v>
      </c>
      <c r="K6" s="33">
        <v>10</v>
      </c>
      <c r="L6" s="17" t="s">
        <v>5</v>
      </c>
    </row>
    <row r="7" s="2" customFormat="1" ht="30" customHeight="1" spans="1:12">
      <c r="A7" s="8"/>
      <c r="B7" s="8"/>
      <c r="C7" s="8" t="s">
        <v>588</v>
      </c>
      <c r="D7" s="10">
        <v>500000</v>
      </c>
      <c r="E7" s="10"/>
      <c r="F7" s="10">
        <v>500000</v>
      </c>
      <c r="G7" s="10"/>
      <c r="H7" s="10">
        <v>500000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765</v>
      </c>
      <c r="C11" s="12"/>
      <c r="D11" s="12"/>
      <c r="E11" s="12"/>
      <c r="F11" s="12"/>
      <c r="G11" s="12"/>
      <c r="H11" s="12" t="s">
        <v>1045</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767</v>
      </c>
      <c r="E16" s="20" t="s">
        <v>606</v>
      </c>
      <c r="F16" s="20" t="s">
        <v>668</v>
      </c>
      <c r="G16" s="20" t="s">
        <v>618</v>
      </c>
      <c r="H16" s="20" t="s">
        <v>668</v>
      </c>
      <c r="I16" s="43">
        <v>10</v>
      </c>
      <c r="J16" s="43">
        <v>10</v>
      </c>
      <c r="K16" s="21" t="s">
        <v>574</v>
      </c>
      <c r="L16" s="21"/>
    </row>
    <row r="17" s="1" customFormat="1" ht="38" customHeight="1" spans="1:12">
      <c r="A17" s="22"/>
      <c r="B17" s="23"/>
      <c r="C17" s="20" t="s">
        <v>610</v>
      </c>
      <c r="D17" s="21" t="s">
        <v>768</v>
      </c>
      <c r="E17" s="20" t="s">
        <v>621</v>
      </c>
      <c r="F17" s="20" t="s">
        <v>679</v>
      </c>
      <c r="G17" s="20" t="s">
        <v>618</v>
      </c>
      <c r="H17" s="20" t="s">
        <v>679</v>
      </c>
      <c r="I17" s="43">
        <v>20</v>
      </c>
      <c r="J17" s="43">
        <v>20</v>
      </c>
      <c r="K17" s="21" t="s">
        <v>574</v>
      </c>
      <c r="L17" s="21"/>
    </row>
    <row r="18" s="1" customFormat="1" ht="38" customHeight="1" spans="1:12">
      <c r="A18" s="24"/>
      <c r="B18" s="25"/>
      <c r="C18" s="20" t="s">
        <v>616</v>
      </c>
      <c r="D18" s="21" t="s">
        <v>769</v>
      </c>
      <c r="E18" s="20" t="s">
        <v>621</v>
      </c>
      <c r="F18" s="20" t="s">
        <v>679</v>
      </c>
      <c r="G18" s="20" t="s">
        <v>618</v>
      </c>
      <c r="H18" s="20" t="s">
        <v>679</v>
      </c>
      <c r="I18" s="43">
        <v>20</v>
      </c>
      <c r="J18" s="43">
        <v>20</v>
      </c>
      <c r="K18" s="21" t="s">
        <v>574</v>
      </c>
      <c r="L18" s="21"/>
    </row>
    <row r="19" s="1" customFormat="1" ht="38" customHeight="1" spans="1:12">
      <c r="A19" s="18" t="s">
        <v>615</v>
      </c>
      <c r="B19" s="26"/>
      <c r="C19" s="20" t="s">
        <v>674</v>
      </c>
      <c r="D19" s="21" t="s">
        <v>770</v>
      </c>
      <c r="E19" s="20" t="s">
        <v>621</v>
      </c>
      <c r="F19" s="20" t="s">
        <v>716</v>
      </c>
      <c r="G19" s="20" t="s">
        <v>618</v>
      </c>
      <c r="H19" s="20" t="s">
        <v>716</v>
      </c>
      <c r="I19" s="43">
        <v>15</v>
      </c>
      <c r="J19" s="43">
        <v>15</v>
      </c>
      <c r="K19" s="21" t="s">
        <v>574</v>
      </c>
      <c r="L19" s="21"/>
    </row>
    <row r="20" s="1" customFormat="1" ht="38" customHeight="1" spans="1:12">
      <c r="A20" s="27"/>
      <c r="B20" s="28"/>
      <c r="C20" s="20" t="s">
        <v>699</v>
      </c>
      <c r="D20" s="50" t="s">
        <v>802</v>
      </c>
      <c r="E20" s="20" t="s">
        <v>606</v>
      </c>
      <c r="F20" s="20" t="s">
        <v>29</v>
      </c>
      <c r="G20" s="20" t="s">
        <v>803</v>
      </c>
      <c r="H20" s="20" t="s">
        <v>29</v>
      </c>
      <c r="I20" s="43">
        <v>15</v>
      </c>
      <c r="J20" s="43">
        <v>15</v>
      </c>
      <c r="K20" s="21" t="s">
        <v>574</v>
      </c>
      <c r="L20" s="21"/>
    </row>
    <row r="21" s="1" customFormat="1" ht="38" customHeight="1" spans="1:12">
      <c r="A21" s="29" t="s">
        <v>637</v>
      </c>
      <c r="B21" s="30"/>
      <c r="C21" s="20" t="s">
        <v>677</v>
      </c>
      <c r="D21" s="21" t="s">
        <v>804</v>
      </c>
      <c r="E21" s="20" t="s">
        <v>621</v>
      </c>
      <c r="F21" s="20" t="s">
        <v>679</v>
      </c>
      <c r="G21" s="20" t="s">
        <v>618</v>
      </c>
      <c r="H21" s="20" t="s">
        <v>679</v>
      </c>
      <c r="I21" s="43">
        <v>10</v>
      </c>
      <c r="J21" s="43">
        <v>10</v>
      </c>
      <c r="K21" s="21" t="s">
        <v>574</v>
      </c>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100</v>
      </c>
      <c r="K24" s="11" t="s">
        <v>687</v>
      </c>
      <c r="L24"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H7" sqref="H7"/>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1046</v>
      </c>
      <c r="D3" s="6"/>
      <c r="E3" s="6"/>
      <c r="F3" s="6"/>
      <c r="G3" s="6"/>
      <c r="H3" s="6"/>
      <c r="I3" s="6"/>
      <c r="J3" s="6"/>
      <c r="K3" s="6"/>
      <c r="L3" s="6"/>
    </row>
    <row r="4" s="2" customFormat="1" ht="30" customHeight="1" spans="1:12">
      <c r="A4" s="5" t="s">
        <v>645</v>
      </c>
      <c r="B4" s="5"/>
      <c r="C4" s="6" t="s">
        <v>1047</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80000</v>
      </c>
      <c r="E6" s="10"/>
      <c r="F6" s="10">
        <v>80000</v>
      </c>
      <c r="G6" s="10"/>
      <c r="H6" s="10"/>
      <c r="I6" s="31">
        <v>10</v>
      </c>
      <c r="J6" s="32">
        <f>H6/F6</f>
        <v>0</v>
      </c>
      <c r="K6" s="33">
        <v>0</v>
      </c>
      <c r="L6" s="17" t="s">
        <v>5</v>
      </c>
    </row>
    <row r="7" s="2" customFormat="1" ht="30" customHeight="1" spans="1:12">
      <c r="A7" s="8"/>
      <c r="B7" s="8"/>
      <c r="C7" s="8" t="s">
        <v>588</v>
      </c>
      <c r="D7" s="10">
        <v>80000</v>
      </c>
      <c r="E7" s="10"/>
      <c r="F7" s="10">
        <v>80000</v>
      </c>
      <c r="G7" s="10"/>
      <c r="H7" s="10"/>
      <c r="I7" s="8"/>
      <c r="J7" s="32">
        <f>H7/F7</f>
        <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1048</v>
      </c>
      <c r="C11" s="12"/>
      <c r="D11" s="12"/>
      <c r="E11" s="12"/>
      <c r="F11" s="12"/>
      <c r="G11" s="12"/>
      <c r="H11" s="12" t="s">
        <v>1049</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20" t="s">
        <v>603</v>
      </c>
      <c r="B16" s="20"/>
      <c r="C16" s="20" t="s">
        <v>604</v>
      </c>
      <c r="D16" s="47" t="s">
        <v>1050</v>
      </c>
      <c r="E16" s="20" t="s">
        <v>606</v>
      </c>
      <c r="F16" s="20" t="s">
        <v>1051</v>
      </c>
      <c r="G16" s="20" t="s">
        <v>628</v>
      </c>
      <c r="H16" s="20" t="s">
        <v>1052</v>
      </c>
      <c r="I16" s="43">
        <v>20</v>
      </c>
      <c r="J16" s="43">
        <v>15</v>
      </c>
      <c r="K16" s="21" t="s">
        <v>574</v>
      </c>
      <c r="L16" s="21"/>
    </row>
    <row r="17" s="1" customFormat="1" ht="38" customHeight="1" spans="1:12">
      <c r="A17" s="20" t="s">
        <v>615</v>
      </c>
      <c r="B17" s="45"/>
      <c r="C17" s="20" t="s">
        <v>674</v>
      </c>
      <c r="D17" s="20" t="s">
        <v>1053</v>
      </c>
      <c r="E17" s="20" t="s">
        <v>621</v>
      </c>
      <c r="F17" s="20" t="s">
        <v>679</v>
      </c>
      <c r="G17" s="20" t="s">
        <v>618</v>
      </c>
      <c r="H17" s="20" t="s">
        <v>669</v>
      </c>
      <c r="I17" s="43">
        <v>50</v>
      </c>
      <c r="J17" s="43">
        <v>50</v>
      </c>
      <c r="K17" s="21" t="s">
        <v>574</v>
      </c>
      <c r="L17" s="21"/>
    </row>
    <row r="18" s="1" customFormat="1" ht="38" customHeight="1" spans="1:12">
      <c r="A18" s="20" t="s">
        <v>637</v>
      </c>
      <c r="B18" s="45"/>
      <c r="C18" s="20" t="s">
        <v>677</v>
      </c>
      <c r="D18" s="20" t="s">
        <v>1019</v>
      </c>
      <c r="E18" s="20" t="s">
        <v>621</v>
      </c>
      <c r="F18" s="20" t="s">
        <v>679</v>
      </c>
      <c r="G18" s="20" t="s">
        <v>618</v>
      </c>
      <c r="H18" s="20" t="s">
        <v>773</v>
      </c>
      <c r="I18" s="43">
        <v>20</v>
      </c>
      <c r="J18" s="43">
        <v>20</v>
      </c>
      <c r="K18" s="21" t="s">
        <v>574</v>
      </c>
      <c r="L18" s="21"/>
    </row>
    <row r="19" s="1" customFormat="1" ht="38" customHeight="1" spans="1:12">
      <c r="A19" s="20"/>
      <c r="B19" s="45"/>
      <c r="C19" s="20"/>
      <c r="D19" s="20"/>
      <c r="E19" s="20"/>
      <c r="F19" s="20"/>
      <c r="G19" s="20"/>
      <c r="H19" s="20"/>
      <c r="I19" s="43"/>
      <c r="J19" s="43"/>
      <c r="K19" s="21" t="s">
        <v>574</v>
      </c>
      <c r="L19" s="21"/>
    </row>
    <row r="20" s="1" customFormat="1" ht="38" customHeight="1" spans="1:12">
      <c r="A20" s="20"/>
      <c r="B20" s="45"/>
      <c r="C20" s="20"/>
      <c r="D20" s="20"/>
      <c r="E20" s="20"/>
      <c r="F20" s="20"/>
      <c r="G20" s="20"/>
      <c r="H20" s="20"/>
      <c r="I20" s="43"/>
      <c r="J20" s="43"/>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85</v>
      </c>
      <c r="K23" s="11" t="s">
        <v>1054</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B11" sqref="B11:G11"/>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1055</v>
      </c>
      <c r="D3" s="6"/>
      <c r="E3" s="6"/>
      <c r="F3" s="6"/>
      <c r="G3" s="6"/>
      <c r="H3" s="6"/>
      <c r="I3" s="6"/>
      <c r="J3" s="6"/>
      <c r="K3" s="6"/>
      <c r="L3" s="6"/>
    </row>
    <row r="4" s="2" customFormat="1" ht="30" customHeight="1" spans="1:12">
      <c r="A4" s="5" t="s">
        <v>645</v>
      </c>
      <c r="B4" s="5"/>
      <c r="C4" s="6" t="s">
        <v>1047</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99000</v>
      </c>
      <c r="E6" s="10"/>
      <c r="F6" s="10">
        <v>99000</v>
      </c>
      <c r="G6" s="10"/>
      <c r="H6" s="53">
        <v>93000</v>
      </c>
      <c r="I6" s="31">
        <v>10</v>
      </c>
      <c r="J6" s="32">
        <f>H6/F6</f>
        <v>0.939393939393939</v>
      </c>
      <c r="K6" s="33">
        <v>10</v>
      </c>
      <c r="L6" s="17" t="s">
        <v>5</v>
      </c>
    </row>
    <row r="7" s="2" customFormat="1" ht="30" customHeight="1" spans="1:12">
      <c r="A7" s="8"/>
      <c r="B7" s="8"/>
      <c r="C7" s="8" t="s">
        <v>588</v>
      </c>
      <c r="D7" s="10">
        <v>0</v>
      </c>
      <c r="E7" s="10"/>
      <c r="F7" s="10"/>
      <c r="G7" s="10"/>
      <c r="H7" s="10"/>
      <c r="I7" s="8"/>
      <c r="J7" s="32" t="e">
        <f>H7/F7</f>
        <v>#DIV/0!</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1056</v>
      </c>
      <c r="C11" s="12"/>
      <c r="D11" s="12"/>
      <c r="E11" s="12"/>
      <c r="F11" s="12"/>
      <c r="G11" s="12"/>
      <c r="H11" s="12" t="s">
        <v>1057</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62.4" spans="1:12">
      <c r="A16" s="18" t="s">
        <v>603</v>
      </c>
      <c r="B16" s="19"/>
      <c r="C16" s="20" t="s">
        <v>604</v>
      </c>
      <c r="D16" s="21" t="s">
        <v>1058</v>
      </c>
      <c r="E16" s="20" t="s">
        <v>606</v>
      </c>
      <c r="F16" s="20" t="s">
        <v>1059</v>
      </c>
      <c r="G16" s="20" t="s">
        <v>628</v>
      </c>
      <c r="H16" s="21" t="s">
        <v>1060</v>
      </c>
      <c r="I16" s="42">
        <v>30</v>
      </c>
      <c r="J16" s="42">
        <v>30</v>
      </c>
      <c r="K16" s="21" t="s">
        <v>574</v>
      </c>
      <c r="L16" s="21"/>
    </row>
    <row r="17" s="1" customFormat="1" ht="38" customHeight="1" spans="1:12">
      <c r="A17" s="22"/>
      <c r="B17" s="23"/>
      <c r="C17" s="20" t="s">
        <v>610</v>
      </c>
      <c r="D17" s="21" t="s">
        <v>1061</v>
      </c>
      <c r="E17" s="20"/>
      <c r="F17" s="20"/>
      <c r="G17" s="20"/>
      <c r="H17" s="21" t="s">
        <v>1062</v>
      </c>
      <c r="I17" s="42">
        <v>20</v>
      </c>
      <c r="J17" s="42">
        <v>20</v>
      </c>
      <c r="K17" s="21" t="s">
        <v>574</v>
      </c>
      <c r="L17" s="21"/>
    </row>
    <row r="18" s="1" customFormat="1" ht="38" customHeight="1" spans="1:12">
      <c r="A18" s="24"/>
      <c r="B18" s="25"/>
      <c r="C18" s="20" t="s">
        <v>619</v>
      </c>
      <c r="D18" s="21" t="s">
        <v>1063</v>
      </c>
      <c r="E18" s="20" t="s">
        <v>606</v>
      </c>
      <c r="F18" s="20" t="s">
        <v>1064</v>
      </c>
      <c r="G18" s="20" t="s">
        <v>1065</v>
      </c>
      <c r="H18" s="21" t="s">
        <v>1066</v>
      </c>
      <c r="I18" s="42">
        <v>20</v>
      </c>
      <c r="J18" s="42">
        <v>20</v>
      </c>
      <c r="K18" s="21" t="s">
        <v>574</v>
      </c>
      <c r="L18" s="21"/>
    </row>
    <row r="19" s="1" customFormat="1" ht="62.4" spans="1:12">
      <c r="A19" s="20" t="s">
        <v>615</v>
      </c>
      <c r="B19" s="45"/>
      <c r="C19" s="20" t="s">
        <v>674</v>
      </c>
      <c r="D19" s="21" t="s">
        <v>1067</v>
      </c>
      <c r="E19" s="20"/>
      <c r="F19" s="20"/>
      <c r="G19" s="20"/>
      <c r="H19" s="21" t="s">
        <v>1068</v>
      </c>
      <c r="I19" s="42">
        <v>10</v>
      </c>
      <c r="J19" s="42">
        <v>10</v>
      </c>
      <c r="K19" s="21" t="s">
        <v>574</v>
      </c>
      <c r="L19" s="21"/>
    </row>
    <row r="20" s="1" customFormat="1" ht="38" customHeight="1" spans="1:12">
      <c r="A20" s="20" t="s">
        <v>637</v>
      </c>
      <c r="B20" s="45"/>
      <c r="C20" s="20" t="s">
        <v>677</v>
      </c>
      <c r="D20" s="21" t="s">
        <v>1069</v>
      </c>
      <c r="E20" s="20" t="s">
        <v>621</v>
      </c>
      <c r="F20" s="20" t="s">
        <v>679</v>
      </c>
      <c r="G20" s="20" t="s">
        <v>618</v>
      </c>
      <c r="H20" s="21" t="s">
        <v>805</v>
      </c>
      <c r="I20" s="42">
        <v>10</v>
      </c>
      <c r="J20" s="4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A5" sqref="A5:B9"/>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1070</v>
      </c>
      <c r="D3" s="6"/>
      <c r="E3" s="6"/>
      <c r="F3" s="6"/>
      <c r="G3" s="6"/>
      <c r="H3" s="6"/>
      <c r="I3" s="6"/>
      <c r="J3" s="6"/>
      <c r="K3" s="6"/>
      <c r="L3" s="6"/>
    </row>
    <row r="4" s="2" customFormat="1" ht="30" customHeight="1" spans="1:12">
      <c r="A4" s="5" t="s">
        <v>645</v>
      </c>
      <c r="B4" s="5"/>
      <c r="C4" s="6" t="s">
        <v>1047</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500000</v>
      </c>
      <c r="E6" s="10"/>
      <c r="F6" s="10">
        <v>500000</v>
      </c>
      <c r="G6" s="10"/>
      <c r="H6" s="10">
        <v>500000</v>
      </c>
      <c r="I6" s="31">
        <v>10</v>
      </c>
      <c r="J6" s="32">
        <f>H6/F6</f>
        <v>1</v>
      </c>
      <c r="K6" s="33">
        <v>10</v>
      </c>
      <c r="L6" s="17" t="s">
        <v>5</v>
      </c>
    </row>
    <row r="7" s="2" customFormat="1" ht="30" customHeight="1" spans="1:12">
      <c r="A7" s="8"/>
      <c r="B7" s="8"/>
      <c r="C7" s="8" t="s">
        <v>588</v>
      </c>
      <c r="D7" s="10">
        <v>500000</v>
      </c>
      <c r="E7" s="10"/>
      <c r="F7" s="10">
        <v>500000</v>
      </c>
      <c r="G7" s="10"/>
      <c r="H7" s="10">
        <v>500000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1071</v>
      </c>
      <c r="C11" s="12"/>
      <c r="D11" s="12"/>
      <c r="E11" s="12"/>
      <c r="F11" s="12"/>
      <c r="G11" s="12"/>
      <c r="H11" s="12" t="s">
        <v>1072</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1073</v>
      </c>
      <c r="E16" s="20" t="s">
        <v>606</v>
      </c>
      <c r="F16" s="20" t="s">
        <v>79</v>
      </c>
      <c r="G16" s="20" t="s">
        <v>728</v>
      </c>
      <c r="H16" s="21" t="s">
        <v>1074</v>
      </c>
      <c r="I16" s="42">
        <v>20</v>
      </c>
      <c r="J16" s="42">
        <v>20</v>
      </c>
      <c r="K16" s="21" t="s">
        <v>574</v>
      </c>
      <c r="L16" s="21"/>
    </row>
    <row r="17" s="1" customFormat="1" ht="38" customHeight="1" spans="1:12">
      <c r="A17" s="24"/>
      <c r="B17" s="25"/>
      <c r="C17" s="20" t="s">
        <v>610</v>
      </c>
      <c r="D17" s="21" t="s">
        <v>1075</v>
      </c>
      <c r="E17" s="20"/>
      <c r="F17" s="20"/>
      <c r="G17" s="20"/>
      <c r="H17" s="21" t="s">
        <v>1075</v>
      </c>
      <c r="I17" s="42">
        <v>20</v>
      </c>
      <c r="J17" s="42">
        <v>20</v>
      </c>
      <c r="K17" s="21" t="s">
        <v>574</v>
      </c>
      <c r="L17" s="21"/>
    </row>
    <row r="18" s="1" customFormat="1" ht="93.6" spans="1:12">
      <c r="A18" s="20" t="s">
        <v>615</v>
      </c>
      <c r="B18" s="45"/>
      <c r="C18" s="20" t="s">
        <v>674</v>
      </c>
      <c r="D18" s="21" t="s">
        <v>1076</v>
      </c>
      <c r="E18" s="20"/>
      <c r="F18" s="20"/>
      <c r="G18" s="20"/>
      <c r="H18" s="21" t="s">
        <v>1076</v>
      </c>
      <c r="I18" s="42">
        <v>20</v>
      </c>
      <c r="J18" s="42">
        <v>20</v>
      </c>
      <c r="K18" s="21" t="s">
        <v>574</v>
      </c>
      <c r="L18" s="21"/>
    </row>
    <row r="19" s="1" customFormat="1" ht="38" customHeight="1" spans="1:12">
      <c r="A19" s="20" t="s">
        <v>637</v>
      </c>
      <c r="B19" s="45"/>
      <c r="C19" s="20" t="s">
        <v>677</v>
      </c>
      <c r="D19" s="21" t="s">
        <v>1019</v>
      </c>
      <c r="E19" s="20" t="s">
        <v>621</v>
      </c>
      <c r="F19" s="20" t="s">
        <v>679</v>
      </c>
      <c r="G19" s="20" t="s">
        <v>618</v>
      </c>
      <c r="H19" s="21" t="s">
        <v>773</v>
      </c>
      <c r="I19" s="42">
        <v>15</v>
      </c>
      <c r="J19" s="42">
        <v>15</v>
      </c>
      <c r="K19" s="21" t="s">
        <v>574</v>
      </c>
      <c r="L19" s="21"/>
    </row>
    <row r="20" s="1" customFormat="1" ht="38" customHeight="1" spans="1:12">
      <c r="A20" s="20"/>
      <c r="B20" s="45"/>
      <c r="C20" s="20"/>
      <c r="D20" s="20"/>
      <c r="E20" s="20"/>
      <c r="F20" s="20"/>
      <c r="G20" s="20"/>
      <c r="H20" s="21" t="s">
        <v>805</v>
      </c>
      <c r="I20" s="42">
        <v>15</v>
      </c>
      <c r="J20" s="42">
        <v>15</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100</v>
      </c>
      <c r="K23" s="11" t="s">
        <v>687</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7"/>
    <mergeCell ref="A22:H23"/>
  </mergeCells>
  <pageMargins left="0.75" right="0.75" top="1" bottom="1" header="0.5" footer="0.5"/>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C9" sqref="C9"/>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19.53703703703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1077</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0</v>
      </c>
      <c r="E6" s="10"/>
      <c r="F6" s="10">
        <v>70000</v>
      </c>
      <c r="G6" s="10"/>
      <c r="H6" s="10">
        <v>65577</v>
      </c>
      <c r="I6" s="31">
        <v>10</v>
      </c>
      <c r="J6" s="32">
        <f>H6/F6</f>
        <v>0.936814285714286</v>
      </c>
      <c r="K6" s="33">
        <v>9</v>
      </c>
      <c r="L6" s="17" t="s">
        <v>5</v>
      </c>
    </row>
    <row r="7" s="2" customFormat="1" ht="30" customHeight="1" spans="1:12">
      <c r="A7" s="8"/>
      <c r="B7" s="8"/>
      <c r="C7" s="8" t="s">
        <v>588</v>
      </c>
      <c r="D7" s="10">
        <v>0</v>
      </c>
      <c r="E7" s="10"/>
      <c r="F7" s="10">
        <v>0</v>
      </c>
      <c r="G7" s="10"/>
      <c r="H7" s="10">
        <v>0</v>
      </c>
      <c r="I7" s="8"/>
      <c r="J7" s="32"/>
      <c r="K7" s="5"/>
      <c r="L7" s="17"/>
    </row>
    <row r="8" s="2" customFormat="1" ht="30" customHeight="1" spans="1:12">
      <c r="A8" s="8"/>
      <c r="B8" s="8"/>
      <c r="C8" s="9" t="s">
        <v>654</v>
      </c>
      <c r="D8" s="10">
        <v>0</v>
      </c>
      <c r="E8" s="10"/>
      <c r="F8" s="10">
        <v>65577</v>
      </c>
      <c r="G8" s="10"/>
      <c r="H8" s="10">
        <v>65577</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1078</v>
      </c>
      <c r="C11" s="12"/>
      <c r="D11" s="12"/>
      <c r="E11" s="12"/>
      <c r="F11" s="12"/>
      <c r="G11" s="12"/>
      <c r="H11" s="12" t="s">
        <v>1079</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1080</v>
      </c>
      <c r="B16" s="19"/>
      <c r="C16" s="46" t="s">
        <v>604</v>
      </c>
      <c r="D16" s="21" t="s">
        <v>1081</v>
      </c>
      <c r="E16" s="47" t="s">
        <v>1082</v>
      </c>
      <c r="F16" s="20" t="s">
        <v>13</v>
      </c>
      <c r="G16" s="20" t="s">
        <v>1083</v>
      </c>
      <c r="H16" s="20" t="s">
        <v>726</v>
      </c>
      <c r="I16" s="43">
        <v>20</v>
      </c>
      <c r="J16" s="43">
        <v>20</v>
      </c>
      <c r="K16" s="21" t="s">
        <v>574</v>
      </c>
      <c r="L16" s="21"/>
    </row>
    <row r="17" s="1" customFormat="1" ht="38" customHeight="1" spans="1:12">
      <c r="A17" s="27"/>
      <c r="B17" s="48"/>
      <c r="C17" s="29"/>
      <c r="D17" s="21" t="s">
        <v>673</v>
      </c>
      <c r="E17" s="49" t="s">
        <v>1084</v>
      </c>
      <c r="F17" s="20"/>
      <c r="G17" s="20"/>
      <c r="H17" s="49" t="s">
        <v>1084</v>
      </c>
      <c r="I17" s="43">
        <v>20</v>
      </c>
      <c r="J17" s="43">
        <v>20</v>
      </c>
      <c r="K17" s="21" t="s">
        <v>574</v>
      </c>
      <c r="L17" s="21"/>
    </row>
    <row r="18" s="1" customFormat="1" ht="38" customHeight="1" spans="1:12">
      <c r="A18" s="18" t="s">
        <v>1085</v>
      </c>
      <c r="B18" s="26"/>
      <c r="C18" s="46" t="s">
        <v>674</v>
      </c>
      <c r="D18" s="21" t="s">
        <v>1086</v>
      </c>
      <c r="E18" s="49" t="s">
        <v>1084</v>
      </c>
      <c r="F18" s="20"/>
      <c r="G18" s="20"/>
      <c r="H18" s="49" t="s">
        <v>1084</v>
      </c>
      <c r="I18" s="52">
        <v>15</v>
      </c>
      <c r="J18" s="52">
        <v>15</v>
      </c>
      <c r="K18" s="21" t="s">
        <v>574</v>
      </c>
      <c r="L18" s="21"/>
    </row>
    <row r="19" s="1" customFormat="1" ht="38" customHeight="1" spans="1:12">
      <c r="A19" s="24"/>
      <c r="B19" s="44"/>
      <c r="C19" s="29"/>
      <c r="D19" s="21" t="s">
        <v>699</v>
      </c>
      <c r="E19" s="49" t="s">
        <v>1087</v>
      </c>
      <c r="F19" s="20"/>
      <c r="G19" s="20"/>
      <c r="H19" s="49" t="s">
        <v>1087</v>
      </c>
      <c r="I19" s="52">
        <v>20</v>
      </c>
      <c r="J19" s="52">
        <v>20</v>
      </c>
      <c r="K19" s="21" t="s">
        <v>574</v>
      </c>
      <c r="L19" s="21"/>
    </row>
    <row r="20" s="1" customFormat="1" ht="38" customHeight="1" spans="1:12">
      <c r="A20" s="20" t="s">
        <v>1088</v>
      </c>
      <c r="B20" s="45"/>
      <c r="C20" s="50" t="s">
        <v>677</v>
      </c>
      <c r="D20" s="21" t="s">
        <v>1089</v>
      </c>
      <c r="E20" s="51" t="s">
        <v>621</v>
      </c>
      <c r="F20" s="20" t="s">
        <v>750</v>
      </c>
      <c r="G20" s="20" t="s">
        <v>618</v>
      </c>
      <c r="H20" s="51" t="s">
        <v>1090</v>
      </c>
      <c r="I20" s="52">
        <v>15</v>
      </c>
      <c r="J20" s="52">
        <v>15</v>
      </c>
      <c r="K20" s="21" t="s">
        <v>574</v>
      </c>
      <c r="L20" s="21"/>
    </row>
    <row r="21" s="1" customFormat="1" ht="38" customHeight="1" spans="1:12">
      <c r="A21" s="20"/>
      <c r="B21" s="45"/>
      <c r="C21" s="20"/>
      <c r="D21" s="20"/>
      <c r="E21" s="20"/>
      <c r="F21" s="20"/>
      <c r="G21" s="20"/>
      <c r="H21" s="20"/>
      <c r="I21" s="43"/>
      <c r="J21" s="43"/>
      <c r="K21" s="21"/>
      <c r="L21" s="21"/>
    </row>
    <row r="22" s="3" customFormat="1" ht="67" customHeight="1" spans="1:12">
      <c r="A22" s="11" t="s">
        <v>682</v>
      </c>
      <c r="B22" s="11"/>
      <c r="C22" s="11"/>
      <c r="D22" s="11" t="s">
        <v>574</v>
      </c>
      <c r="E22" s="11"/>
      <c r="F22" s="11"/>
      <c r="G22" s="11"/>
      <c r="H22" s="11"/>
      <c r="I22" s="11"/>
      <c r="J22" s="11"/>
      <c r="K22" s="11"/>
      <c r="L22" s="11"/>
    </row>
    <row r="23" s="3" customFormat="1" ht="30" customHeight="1" spans="1:12">
      <c r="A23" s="5" t="s">
        <v>683</v>
      </c>
      <c r="B23" s="5"/>
      <c r="C23" s="5"/>
      <c r="D23" s="5"/>
      <c r="E23" s="5"/>
      <c r="F23" s="5"/>
      <c r="G23" s="5"/>
      <c r="H23" s="5"/>
      <c r="I23" s="11" t="s">
        <v>684</v>
      </c>
      <c r="J23" s="11" t="s">
        <v>685</v>
      </c>
      <c r="K23" s="11" t="s">
        <v>686</v>
      </c>
      <c r="L23" s="11"/>
    </row>
    <row r="24" s="2" customFormat="1" ht="35" customHeight="1" spans="1:12">
      <c r="A24" s="5"/>
      <c r="B24" s="5"/>
      <c r="C24" s="5"/>
      <c r="D24" s="5"/>
      <c r="E24" s="5"/>
      <c r="F24" s="5"/>
      <c r="G24" s="5"/>
      <c r="H24" s="5"/>
      <c r="I24" s="31">
        <v>100</v>
      </c>
      <c r="J24" s="31">
        <v>99</v>
      </c>
      <c r="K24" s="11" t="s">
        <v>687</v>
      </c>
      <c r="L24" s="11"/>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C16:C17"/>
    <mergeCell ref="C18:C19"/>
    <mergeCell ref="I7:I9"/>
    <mergeCell ref="K7:K9"/>
    <mergeCell ref="L6:L9"/>
    <mergeCell ref="A5:B9"/>
    <mergeCell ref="A16:B17"/>
    <mergeCell ref="A18:B19"/>
    <mergeCell ref="A23:H24"/>
  </mergeCells>
  <pageMargins left="0.75" right="0.75" top="1" bottom="1" header="0.5" footer="0.5"/>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F12" sqref="F12"/>
    </sheetView>
  </sheetViews>
  <sheetFormatPr defaultColWidth="8.98148148148148" defaultRowHeight="15.6"/>
  <cols>
    <col min="1" max="1" width="10.1851851851852" style="1" customWidth="1"/>
    <col min="2" max="2" width="9.81481481481481" style="1" customWidth="1"/>
    <col min="3" max="3" width="22.4074074074074" style="1" customWidth="1"/>
    <col min="4" max="4" width="21.8055555555556" style="1" customWidth="1"/>
    <col min="5" max="5" width="18.1481481481481" style="1" customWidth="1"/>
    <col min="6" max="6" width="21.7592592592593" style="1" customWidth="1"/>
    <col min="7" max="7" width="14.0740740740741" style="1" customWidth="1"/>
    <col min="8" max="8" width="22.916666666666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1091</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210000</v>
      </c>
      <c r="E6" s="10"/>
      <c r="F6" s="10">
        <v>210000</v>
      </c>
      <c r="G6" s="10"/>
      <c r="H6" s="10">
        <v>30000</v>
      </c>
      <c r="I6" s="31">
        <v>10</v>
      </c>
      <c r="J6" s="32">
        <f>H6/F6</f>
        <v>0.142857142857143</v>
      </c>
      <c r="K6" s="33">
        <v>1.4</v>
      </c>
      <c r="L6" s="17" t="s">
        <v>5</v>
      </c>
    </row>
    <row r="7" s="2" customFormat="1" ht="30" customHeight="1" spans="1:12">
      <c r="A7" s="8"/>
      <c r="B7" s="8"/>
      <c r="C7" s="8" t="s">
        <v>588</v>
      </c>
      <c r="D7" s="10">
        <v>210000</v>
      </c>
      <c r="E7" s="10"/>
      <c r="F7" s="10">
        <v>210000</v>
      </c>
      <c r="G7" s="10"/>
      <c r="H7" s="10">
        <v>30000</v>
      </c>
      <c r="I7" s="8"/>
      <c r="J7" s="32">
        <f>H7/F7</f>
        <v>0.142857142857143</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1092</v>
      </c>
      <c r="C11" s="12"/>
      <c r="D11" s="12"/>
      <c r="E11" s="12"/>
      <c r="F11" s="12"/>
      <c r="G11" s="12"/>
      <c r="H11" s="12" t="s">
        <v>1092</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1093</v>
      </c>
      <c r="E16" s="20" t="s">
        <v>5</v>
      </c>
      <c r="F16" s="20" t="s">
        <v>5</v>
      </c>
      <c r="G16" s="20" t="s">
        <v>5</v>
      </c>
      <c r="H16" s="21" t="s">
        <v>1093</v>
      </c>
      <c r="I16" s="42">
        <v>20</v>
      </c>
      <c r="J16" s="42">
        <v>20</v>
      </c>
      <c r="K16" s="21" t="s">
        <v>574</v>
      </c>
      <c r="L16" s="21"/>
    </row>
    <row r="17" s="1" customFormat="1" ht="38" customHeight="1" spans="1:12">
      <c r="A17" s="24"/>
      <c r="B17" s="25"/>
      <c r="C17" s="20" t="s">
        <v>610</v>
      </c>
      <c r="D17" s="21" t="s">
        <v>1094</v>
      </c>
      <c r="E17" s="20"/>
      <c r="F17" s="20"/>
      <c r="G17" s="20"/>
      <c r="H17" s="21" t="s">
        <v>1094</v>
      </c>
      <c r="I17" s="42">
        <v>20</v>
      </c>
      <c r="J17" s="42">
        <v>20</v>
      </c>
      <c r="K17" s="21" t="s">
        <v>574</v>
      </c>
      <c r="L17" s="21"/>
    </row>
    <row r="18" s="1" customFormat="1" ht="38" customHeight="1" spans="1:12">
      <c r="A18" s="18" t="s">
        <v>615</v>
      </c>
      <c r="B18" s="26"/>
      <c r="C18" s="20" t="s">
        <v>674</v>
      </c>
      <c r="D18" s="21" t="s">
        <v>1095</v>
      </c>
      <c r="E18" s="20"/>
      <c r="F18" s="20"/>
      <c r="G18" s="20"/>
      <c r="H18" s="21" t="s">
        <v>1095</v>
      </c>
      <c r="I18" s="42">
        <v>20</v>
      </c>
      <c r="J18" s="42">
        <v>20</v>
      </c>
      <c r="K18" s="21" t="s">
        <v>574</v>
      </c>
      <c r="L18" s="21"/>
    </row>
    <row r="19" s="1" customFormat="1" ht="38" customHeight="1" spans="1:12">
      <c r="A19" s="24"/>
      <c r="B19" s="44"/>
      <c r="C19" s="20" t="s">
        <v>699</v>
      </c>
      <c r="D19" s="21" t="s">
        <v>1096</v>
      </c>
      <c r="E19" s="20"/>
      <c r="F19" s="20"/>
      <c r="G19" s="20"/>
      <c r="H19" s="21" t="s">
        <v>1096</v>
      </c>
      <c r="I19" s="42">
        <v>20</v>
      </c>
      <c r="J19" s="42">
        <v>20</v>
      </c>
      <c r="K19" s="21" t="s">
        <v>574</v>
      </c>
      <c r="L19" s="21"/>
    </row>
    <row r="20" s="1" customFormat="1" ht="38" customHeight="1" spans="1:12">
      <c r="A20" s="20" t="s">
        <v>637</v>
      </c>
      <c r="B20" s="45"/>
      <c r="C20" s="20" t="s">
        <v>677</v>
      </c>
      <c r="D20" s="21" t="s">
        <v>1097</v>
      </c>
      <c r="E20" s="20" t="s">
        <v>621</v>
      </c>
      <c r="F20" s="20" t="s">
        <v>750</v>
      </c>
      <c r="G20" s="20" t="s">
        <v>618</v>
      </c>
      <c r="H20" s="21" t="s">
        <v>818</v>
      </c>
      <c r="I20" s="42">
        <v>10</v>
      </c>
      <c r="J20" s="42">
        <v>10</v>
      </c>
      <c r="K20" s="21" t="s">
        <v>574</v>
      </c>
      <c r="L20" s="21"/>
    </row>
    <row r="21" s="3" customFormat="1" ht="67" customHeight="1" spans="1:12">
      <c r="A21" s="11" t="s">
        <v>682</v>
      </c>
      <c r="B21" s="11"/>
      <c r="C21" s="11"/>
      <c r="D21" s="11" t="s">
        <v>574</v>
      </c>
      <c r="E21" s="11"/>
      <c r="F21" s="11"/>
      <c r="G21" s="11"/>
      <c r="H21" s="11"/>
      <c r="I21" s="11"/>
      <c r="J21" s="11"/>
      <c r="K21" s="11"/>
      <c r="L21" s="11"/>
    </row>
    <row r="22" s="3" customFormat="1" ht="30" customHeight="1" spans="1:12">
      <c r="A22" s="5" t="s">
        <v>683</v>
      </c>
      <c r="B22" s="5"/>
      <c r="C22" s="5"/>
      <c r="D22" s="5"/>
      <c r="E22" s="5"/>
      <c r="F22" s="5"/>
      <c r="G22" s="5"/>
      <c r="H22" s="5"/>
      <c r="I22" s="11" t="s">
        <v>684</v>
      </c>
      <c r="J22" s="11" t="s">
        <v>685</v>
      </c>
      <c r="K22" s="11" t="s">
        <v>686</v>
      </c>
      <c r="L22" s="11"/>
    </row>
    <row r="23" s="2" customFormat="1" ht="35" customHeight="1" spans="1:12">
      <c r="A23" s="5"/>
      <c r="B23" s="5"/>
      <c r="C23" s="5"/>
      <c r="D23" s="5"/>
      <c r="E23" s="5"/>
      <c r="F23" s="5"/>
      <c r="G23" s="5"/>
      <c r="H23" s="5"/>
      <c r="I23" s="31">
        <v>100</v>
      </c>
      <c r="J23" s="31">
        <v>91.4</v>
      </c>
      <c r="K23" s="11" t="s">
        <v>687</v>
      </c>
      <c r="L23"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C21"/>
    <mergeCell ref="D21:L21"/>
    <mergeCell ref="K22:L22"/>
    <mergeCell ref="K23:L23"/>
    <mergeCell ref="A10:A11"/>
    <mergeCell ref="I7:I9"/>
    <mergeCell ref="K7:K9"/>
    <mergeCell ref="L6:L9"/>
    <mergeCell ref="A5:B9"/>
    <mergeCell ref="A16:B17"/>
    <mergeCell ref="A18:B19"/>
    <mergeCell ref="A22:H23"/>
  </mergeCells>
  <pageMargins left="0.75" right="0.75" top="1" bottom="1" header="0.5" footer="0.5"/>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tabSelected="1" workbookViewId="0">
      <selection activeCell="A13" sqref="A13:L13"/>
    </sheetView>
  </sheetViews>
  <sheetFormatPr defaultColWidth="8.98148148148148" defaultRowHeight="15.6"/>
  <cols>
    <col min="1" max="1" width="10.1851851851852" style="1" customWidth="1"/>
    <col min="2" max="2" width="9.81481481481481" style="1" customWidth="1"/>
    <col min="3" max="3" width="22.4074074074074" style="1" customWidth="1"/>
    <col min="4" max="4" width="16.2037037037037" style="1" customWidth="1"/>
    <col min="5" max="5" width="18.1481481481481" style="1" customWidth="1"/>
    <col min="6" max="6" width="21.7592592592593" style="1" customWidth="1"/>
    <col min="7" max="7" width="14.0740740740741" style="1" customWidth="1"/>
    <col min="8" max="8" width="26.6666666666667" style="1" customWidth="1"/>
    <col min="9" max="9" width="14.5555555555556" style="1" customWidth="1"/>
    <col min="10" max="10" width="15.5555555555556" style="1" customWidth="1"/>
    <col min="11" max="11" width="30.6481481481481" style="1" customWidth="1"/>
    <col min="12" max="12" width="36.6666666666667" style="1" customWidth="1"/>
    <col min="13" max="16384" width="8.98148148148148" style="1"/>
  </cols>
  <sheetData>
    <row r="2" s="1" customFormat="1" ht="41.25" customHeight="1" spans="1:12">
      <c r="A2" s="4" t="s">
        <v>642</v>
      </c>
      <c r="B2" s="4"/>
      <c r="C2" s="4"/>
      <c r="D2" s="4"/>
      <c r="E2" s="4"/>
      <c r="F2" s="4"/>
      <c r="G2" s="4"/>
      <c r="H2" s="4"/>
      <c r="I2" s="4"/>
      <c r="J2" s="4"/>
      <c r="K2" s="4"/>
      <c r="L2" s="4"/>
    </row>
    <row r="3" s="2" customFormat="1" ht="31" customHeight="1" spans="1:12">
      <c r="A3" s="5" t="s">
        <v>643</v>
      </c>
      <c r="B3" s="5"/>
      <c r="C3" s="6" t="s">
        <v>1098</v>
      </c>
      <c r="D3" s="6"/>
      <c r="E3" s="6"/>
      <c r="F3" s="6"/>
      <c r="G3" s="6"/>
      <c r="H3" s="6"/>
      <c r="I3" s="6"/>
      <c r="J3" s="6"/>
      <c r="K3" s="6"/>
      <c r="L3" s="6"/>
    </row>
    <row r="4" s="2" customFormat="1" ht="30" customHeight="1" spans="1:12">
      <c r="A4" s="5" t="s">
        <v>645</v>
      </c>
      <c r="B4" s="5"/>
      <c r="C4" s="6" t="s">
        <v>646</v>
      </c>
      <c r="D4" s="6"/>
      <c r="E4" s="6"/>
      <c r="F4" s="6"/>
      <c r="G4" s="6"/>
      <c r="H4" s="7" t="s">
        <v>647</v>
      </c>
      <c r="I4" s="6" t="s">
        <v>646</v>
      </c>
      <c r="J4" s="6"/>
      <c r="K4" s="6"/>
      <c r="L4" s="6"/>
    </row>
    <row r="5" s="2" customFormat="1" ht="26" customHeight="1" spans="1:12">
      <c r="A5" s="8" t="s">
        <v>648</v>
      </c>
      <c r="B5" s="8"/>
      <c r="C5" s="5"/>
      <c r="D5" s="5" t="s">
        <v>581</v>
      </c>
      <c r="E5" s="5"/>
      <c r="F5" s="5" t="s">
        <v>498</v>
      </c>
      <c r="G5" s="5"/>
      <c r="H5" s="5" t="s">
        <v>649</v>
      </c>
      <c r="I5" s="5" t="s">
        <v>650</v>
      </c>
      <c r="J5" s="5" t="s">
        <v>651</v>
      </c>
      <c r="K5" s="5" t="s">
        <v>652</v>
      </c>
      <c r="L5" s="17" t="s">
        <v>653</v>
      </c>
    </row>
    <row r="6" s="2" customFormat="1" ht="30" customHeight="1" spans="1:12">
      <c r="A6" s="8"/>
      <c r="B6" s="8"/>
      <c r="C6" s="9" t="s">
        <v>587</v>
      </c>
      <c r="D6" s="10">
        <v>43470</v>
      </c>
      <c r="E6" s="10"/>
      <c r="F6" s="10">
        <v>43470</v>
      </c>
      <c r="G6" s="10"/>
      <c r="H6" s="10">
        <v>43470</v>
      </c>
      <c r="I6" s="31">
        <v>10</v>
      </c>
      <c r="J6" s="32">
        <f>H6/F6</f>
        <v>1</v>
      </c>
      <c r="K6" s="33">
        <v>10</v>
      </c>
      <c r="L6" s="17" t="s">
        <v>5</v>
      </c>
    </row>
    <row r="7" s="2" customFormat="1" ht="30" customHeight="1" spans="1:12">
      <c r="A7" s="8"/>
      <c r="B7" s="8"/>
      <c r="C7" s="8" t="s">
        <v>588</v>
      </c>
      <c r="D7" s="10">
        <v>43470</v>
      </c>
      <c r="E7" s="10"/>
      <c r="F7" s="10">
        <v>43470</v>
      </c>
      <c r="G7" s="10"/>
      <c r="H7" s="10">
        <v>43470</v>
      </c>
      <c r="I7" s="8"/>
      <c r="J7" s="32">
        <f>H7/F7</f>
        <v>1</v>
      </c>
      <c r="K7" s="5"/>
      <c r="L7" s="17"/>
    </row>
    <row r="8" s="2" customFormat="1" ht="30" customHeight="1" spans="1:12">
      <c r="A8" s="8"/>
      <c r="B8" s="8"/>
      <c r="C8" s="9" t="s">
        <v>654</v>
      </c>
      <c r="D8" s="10">
        <v>0</v>
      </c>
      <c r="E8" s="10"/>
      <c r="F8" s="10" t="s">
        <v>5</v>
      </c>
      <c r="G8" s="10"/>
      <c r="H8" s="10" t="s">
        <v>5</v>
      </c>
      <c r="I8" s="8"/>
      <c r="J8" s="34">
        <v>0</v>
      </c>
      <c r="K8" s="5"/>
      <c r="L8" s="17"/>
    </row>
    <row r="9" s="2" customFormat="1" ht="30" customHeight="1" spans="1:12">
      <c r="A9" s="8"/>
      <c r="B9" s="8"/>
      <c r="C9" s="5" t="s">
        <v>655</v>
      </c>
      <c r="D9" s="10">
        <v>0</v>
      </c>
      <c r="E9" s="10"/>
      <c r="F9" s="10" t="s">
        <v>5</v>
      </c>
      <c r="G9" s="10"/>
      <c r="H9" s="10" t="s">
        <v>5</v>
      </c>
      <c r="I9" s="8"/>
      <c r="J9" s="34">
        <v>0</v>
      </c>
      <c r="K9" s="5"/>
      <c r="L9" s="17"/>
    </row>
    <row r="10" s="1" customFormat="1" ht="26.4" customHeight="1" spans="1:12">
      <c r="A10" s="11" t="s">
        <v>656</v>
      </c>
      <c r="B10" s="7" t="s">
        <v>657</v>
      </c>
      <c r="C10" s="7"/>
      <c r="D10" s="7"/>
      <c r="E10" s="7"/>
      <c r="F10" s="7"/>
      <c r="G10" s="7"/>
      <c r="H10" s="7" t="s">
        <v>658</v>
      </c>
      <c r="I10" s="7"/>
      <c r="J10" s="7"/>
      <c r="K10" s="7"/>
      <c r="L10" s="7"/>
    </row>
    <row r="11" s="1" customFormat="1" ht="66.65" customHeight="1" spans="1:12">
      <c r="A11" s="11"/>
      <c r="B11" s="12" t="s">
        <v>1099</v>
      </c>
      <c r="C11" s="12"/>
      <c r="D11" s="12"/>
      <c r="E11" s="12"/>
      <c r="F11" s="12"/>
      <c r="G11" s="12"/>
      <c r="H11" s="12" t="s">
        <v>1100</v>
      </c>
      <c r="I11" s="12"/>
      <c r="J11" s="12"/>
      <c r="K11" s="12"/>
      <c r="L11" s="12"/>
    </row>
    <row r="12" s="2" customFormat="1" ht="35" customHeight="1" spans="1:12">
      <c r="A12" s="13"/>
      <c r="B12" s="14"/>
      <c r="C12" s="14"/>
      <c r="D12" s="14"/>
      <c r="E12" s="14"/>
      <c r="F12" s="14"/>
      <c r="G12" s="14"/>
      <c r="H12" s="14"/>
      <c r="I12" s="35"/>
      <c r="J12" s="35"/>
      <c r="K12" s="36"/>
      <c r="L12" s="37"/>
    </row>
    <row r="13" s="2" customFormat="1" ht="35" customHeight="1" spans="1:12">
      <c r="A13" s="15" t="s">
        <v>661</v>
      </c>
      <c r="B13" s="15"/>
      <c r="C13" s="15"/>
      <c r="D13" s="15"/>
      <c r="E13" s="15"/>
      <c r="F13" s="15"/>
      <c r="G13" s="15"/>
      <c r="H13" s="15"/>
      <c r="I13" s="15"/>
      <c r="J13" s="15"/>
      <c r="K13" s="15"/>
      <c r="L13" s="15"/>
    </row>
    <row r="14" s="2" customFormat="1" ht="31" customHeight="1" spans="1:12">
      <c r="A14" s="5" t="s">
        <v>594</v>
      </c>
      <c r="B14" s="5"/>
      <c r="C14" s="5"/>
      <c r="D14" s="5"/>
      <c r="E14" s="5" t="s">
        <v>662</v>
      </c>
      <c r="F14" s="5"/>
      <c r="G14" s="5"/>
      <c r="H14" s="16" t="s">
        <v>663</v>
      </c>
      <c r="I14" s="38"/>
      <c r="J14" s="38"/>
      <c r="K14" s="38"/>
      <c r="L14" s="39"/>
    </row>
    <row r="15" s="3" customFormat="1" ht="28" customHeight="1" spans="1:12">
      <c r="A15" s="17" t="s">
        <v>664</v>
      </c>
      <c r="B15" s="17"/>
      <c r="C15" s="17" t="s">
        <v>601</v>
      </c>
      <c r="D15" s="17" t="s">
        <v>602</v>
      </c>
      <c r="E15" s="17" t="s">
        <v>595</v>
      </c>
      <c r="F15" s="17" t="s">
        <v>596</v>
      </c>
      <c r="G15" s="5" t="s">
        <v>597</v>
      </c>
      <c r="H15" s="5" t="s">
        <v>598</v>
      </c>
      <c r="I15" s="5" t="s">
        <v>650</v>
      </c>
      <c r="J15" s="5" t="s">
        <v>652</v>
      </c>
      <c r="K15" s="40" t="s">
        <v>599</v>
      </c>
      <c r="L15" s="41"/>
    </row>
    <row r="16" s="1" customFormat="1" ht="38" customHeight="1" spans="1:12">
      <c r="A16" s="18" t="s">
        <v>603</v>
      </c>
      <c r="B16" s="19"/>
      <c r="C16" s="20" t="s">
        <v>604</v>
      </c>
      <c r="D16" s="21" t="s">
        <v>1101</v>
      </c>
      <c r="E16" s="20" t="s">
        <v>606</v>
      </c>
      <c r="F16" s="20" t="s">
        <v>21</v>
      </c>
      <c r="G16" s="20" t="s">
        <v>628</v>
      </c>
      <c r="H16" s="21" t="s">
        <v>1102</v>
      </c>
      <c r="I16" s="42">
        <v>20</v>
      </c>
      <c r="J16" s="42">
        <v>20</v>
      </c>
      <c r="K16" s="21" t="s">
        <v>574</v>
      </c>
      <c r="L16" s="21"/>
    </row>
    <row r="17" s="1" customFormat="1" ht="46.8" spans="1:12">
      <c r="A17" s="22"/>
      <c r="B17" s="23"/>
      <c r="C17" s="20" t="s">
        <v>610</v>
      </c>
      <c r="D17" s="21" t="s">
        <v>1103</v>
      </c>
      <c r="E17" s="20"/>
      <c r="F17" s="20"/>
      <c r="G17" s="20"/>
      <c r="H17" s="21" t="s">
        <v>1104</v>
      </c>
      <c r="I17" s="42">
        <v>20</v>
      </c>
      <c r="J17" s="42">
        <v>20</v>
      </c>
      <c r="K17" s="21" t="s">
        <v>574</v>
      </c>
      <c r="L17" s="21"/>
    </row>
    <row r="18" s="1" customFormat="1" ht="38" customHeight="1" spans="1:12">
      <c r="A18" s="24"/>
      <c r="B18" s="25"/>
      <c r="C18" s="20" t="s">
        <v>673</v>
      </c>
      <c r="D18" s="21" t="s">
        <v>1105</v>
      </c>
      <c r="E18" s="20" t="s">
        <v>606</v>
      </c>
      <c r="F18" s="20" t="s">
        <v>668</v>
      </c>
      <c r="G18" s="20" t="s">
        <v>618</v>
      </c>
      <c r="H18" s="21" t="s">
        <v>669</v>
      </c>
      <c r="I18" s="42">
        <v>10</v>
      </c>
      <c r="J18" s="42">
        <v>10</v>
      </c>
      <c r="K18" s="21" t="s">
        <v>574</v>
      </c>
      <c r="L18" s="21"/>
    </row>
    <row r="19" s="1" customFormat="1" ht="38" customHeight="1" spans="1:12">
      <c r="A19" s="18" t="s">
        <v>615</v>
      </c>
      <c r="B19" s="26"/>
      <c r="C19" s="20" t="s">
        <v>674</v>
      </c>
      <c r="D19" s="21" t="s">
        <v>1106</v>
      </c>
      <c r="E19" s="20" t="s">
        <v>606</v>
      </c>
      <c r="F19" s="20" t="s">
        <v>21</v>
      </c>
      <c r="G19" s="20" t="s">
        <v>628</v>
      </c>
      <c r="H19" s="21" t="s">
        <v>1107</v>
      </c>
      <c r="I19" s="42">
        <v>20</v>
      </c>
      <c r="J19" s="42">
        <v>20</v>
      </c>
      <c r="K19" s="21" t="s">
        <v>574</v>
      </c>
      <c r="L19" s="21"/>
    </row>
    <row r="20" s="1" customFormat="1" ht="38" customHeight="1" spans="1:12">
      <c r="A20" s="27"/>
      <c r="B20" s="28"/>
      <c r="C20" s="20" t="s">
        <v>699</v>
      </c>
      <c r="D20" s="21" t="s">
        <v>1108</v>
      </c>
      <c r="E20" s="20" t="s">
        <v>621</v>
      </c>
      <c r="F20" s="20" t="s">
        <v>679</v>
      </c>
      <c r="G20" s="20" t="s">
        <v>618</v>
      </c>
      <c r="H20" s="21" t="s">
        <v>669</v>
      </c>
      <c r="I20" s="42">
        <v>10</v>
      </c>
      <c r="J20" s="42">
        <v>10</v>
      </c>
      <c r="K20" s="21" t="s">
        <v>574</v>
      </c>
      <c r="L20" s="21"/>
    </row>
    <row r="21" s="1" customFormat="1" ht="38" customHeight="1" spans="1:12">
      <c r="A21" s="27" t="s">
        <v>637</v>
      </c>
      <c r="B21" s="28"/>
      <c r="C21" s="20" t="s">
        <v>677</v>
      </c>
      <c r="D21" s="21" t="s">
        <v>1097</v>
      </c>
      <c r="E21" s="20" t="s">
        <v>621</v>
      </c>
      <c r="F21" s="20" t="s">
        <v>750</v>
      </c>
      <c r="G21" s="20" t="s">
        <v>618</v>
      </c>
      <c r="H21" s="21" t="s">
        <v>773</v>
      </c>
      <c r="I21" s="42">
        <v>10</v>
      </c>
      <c r="J21" s="42">
        <v>10</v>
      </c>
      <c r="K21" s="21" t="s">
        <v>574</v>
      </c>
      <c r="L21" s="21"/>
    </row>
    <row r="22" s="1" customFormat="1" ht="38" customHeight="1" spans="1:12">
      <c r="A22" s="29"/>
      <c r="B22" s="30"/>
      <c r="C22" s="20"/>
      <c r="D22" s="20"/>
      <c r="E22" s="20"/>
      <c r="F22" s="20"/>
      <c r="G22" s="20"/>
      <c r="H22" s="20"/>
      <c r="I22" s="43"/>
      <c r="J22" s="43"/>
      <c r="K22" s="21"/>
      <c r="L22" s="21"/>
    </row>
    <row r="23" s="3" customFormat="1" ht="67" customHeight="1" spans="1:12">
      <c r="A23" s="11" t="s">
        <v>682</v>
      </c>
      <c r="B23" s="11"/>
      <c r="C23" s="11"/>
      <c r="D23" s="11" t="s">
        <v>574</v>
      </c>
      <c r="E23" s="11"/>
      <c r="F23" s="11"/>
      <c r="G23" s="11"/>
      <c r="H23" s="11"/>
      <c r="I23" s="11"/>
      <c r="J23" s="11"/>
      <c r="K23" s="11"/>
      <c r="L23" s="11"/>
    </row>
    <row r="24" s="3" customFormat="1" ht="30" customHeight="1" spans="1:12">
      <c r="A24" s="5" t="s">
        <v>683</v>
      </c>
      <c r="B24" s="5"/>
      <c r="C24" s="5"/>
      <c r="D24" s="5"/>
      <c r="E24" s="5"/>
      <c r="F24" s="5"/>
      <c r="G24" s="5"/>
      <c r="H24" s="5"/>
      <c r="I24" s="11" t="s">
        <v>684</v>
      </c>
      <c r="J24" s="11" t="s">
        <v>685</v>
      </c>
      <c r="K24" s="11" t="s">
        <v>686</v>
      </c>
      <c r="L24" s="11"/>
    </row>
    <row r="25" s="2" customFormat="1" ht="35" customHeight="1" spans="1:12">
      <c r="A25" s="5"/>
      <c r="B25" s="5"/>
      <c r="C25" s="5"/>
      <c r="D25" s="5"/>
      <c r="E25" s="5"/>
      <c r="F25" s="5"/>
      <c r="G25" s="5"/>
      <c r="H25" s="5"/>
      <c r="I25" s="31">
        <v>100</v>
      </c>
      <c r="J25" s="31">
        <v>100</v>
      </c>
      <c r="K25" s="11" t="s">
        <v>687</v>
      </c>
      <c r="L25"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16:B18"/>
    <mergeCell ref="A19:B20"/>
    <mergeCell ref="A24:H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67</vt:i4>
      </vt:variant>
    </vt:vector>
  </HeadingPairs>
  <TitlesOfParts>
    <vt:vector size="6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附件15项目支出绩效自评表</vt:lpstr>
      <vt:lpstr>附件15-1项目支出绩效自评表</vt:lpstr>
      <vt:lpstr>附件15-2项目支出绩效自评表</vt:lpstr>
      <vt:lpstr>附件15-3项目支出绩效自评表</vt:lpstr>
      <vt:lpstr>附件15-4项目支出绩效自评表</vt:lpstr>
      <vt:lpstr>附件15-5项目支出绩效自评表</vt:lpstr>
      <vt:lpstr>附件15-6项目支出绩效自评表</vt:lpstr>
      <vt:lpstr>附件15-7项目支出绩效自评表</vt:lpstr>
      <vt:lpstr>附件15-8项目支出绩效自评表</vt:lpstr>
      <vt:lpstr>附件15-9项目支出绩效自评表</vt:lpstr>
      <vt:lpstr>附件15-10项目支出绩效自评表</vt:lpstr>
      <vt:lpstr>附件15-11项目支出绩效自评表</vt:lpstr>
      <vt:lpstr>附件15-12项目支出绩效自评表</vt:lpstr>
      <vt:lpstr>附件15-13项目支出绩效自评表</vt:lpstr>
      <vt:lpstr>附件15-14项目支出绩效自评表</vt:lpstr>
      <vt:lpstr>附件15-15项目支出绩效自评表</vt:lpstr>
      <vt:lpstr>附件15-16项目支出绩效自评表</vt:lpstr>
      <vt:lpstr>附件15-17项目支出绩效自评表</vt:lpstr>
      <vt:lpstr>附件15-18项目支出绩效自评表</vt:lpstr>
      <vt:lpstr>附件15-19项目支出绩效自评表</vt:lpstr>
      <vt:lpstr>附件15-20项目支出绩效自评表</vt:lpstr>
      <vt:lpstr>附件15-21项目支出绩效自评表</vt:lpstr>
      <vt:lpstr>附件15-22项目支出绩效自评表</vt:lpstr>
      <vt:lpstr>附件15-23项目支出绩效自评表</vt:lpstr>
      <vt:lpstr>附件15-24项目支出绩效自评表</vt:lpstr>
      <vt:lpstr>附件15-25项目支出绩效自评表</vt:lpstr>
      <vt:lpstr>附件15-26项目支出绩效自评表</vt:lpstr>
      <vt:lpstr>附件15-27项目支出绩效自评表</vt:lpstr>
      <vt:lpstr>附件15-28项目支出绩效自评表</vt:lpstr>
      <vt:lpstr>附件15-29项目支出绩效自评表</vt:lpstr>
      <vt:lpstr>附件15-30项目支出绩效自评表</vt:lpstr>
      <vt:lpstr>附件15-31项目支出绩效自评表</vt:lpstr>
      <vt:lpstr>附件15-32项目支出绩效自评表</vt:lpstr>
      <vt:lpstr>附件15-33项目支出绩效自评表</vt:lpstr>
      <vt:lpstr>附件15-34项目支出绩效自评表</vt:lpstr>
      <vt:lpstr>附件15-35项目支出绩效自评表</vt:lpstr>
      <vt:lpstr>附件15-36项目支出绩效自评表</vt:lpstr>
      <vt:lpstr>附件15-37项目支出绩效自评表</vt:lpstr>
      <vt:lpstr>附件15-38项目支出绩效自评表</vt:lpstr>
      <vt:lpstr>附件15-39项目支出绩效自评表</vt:lpstr>
      <vt:lpstr>附件15-40项目支出绩效自评表</vt:lpstr>
      <vt:lpstr>附件15-41项目支出绩效自评表</vt:lpstr>
      <vt:lpstr>附件15-42项目支出绩效自评表</vt:lpstr>
      <vt:lpstr>附件15-43项目支出绩效自评表</vt:lpstr>
      <vt:lpstr>附件15-44项目支出绩效自评表</vt:lpstr>
      <vt:lpstr>附件15-45项目支出绩效自评表</vt:lpstr>
      <vt:lpstr>附件15-46项目支出绩效自评表</vt:lpstr>
      <vt:lpstr>附件15-47项目支出绩效自评表</vt:lpstr>
      <vt:lpstr>附件15-48项目支出绩效自评表</vt:lpstr>
      <vt:lpstr>附件15-49项目支出绩效自评表</vt:lpstr>
      <vt:lpstr>附件15-50项目支出绩效自评表</vt:lpstr>
      <vt:lpstr>附件15-51项目支出绩效自评表</vt:lpstr>
      <vt:lpstr>附件15-52项目支出绩效自评表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2026-10-19T07:05:30Z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71B6FC405E1A482B9438AABE2E41B103_12</vt:lpwstr>
  </property>
  <property fmtid="{D5CDD505-2E9C-101B-9397-08002B2CF9AE}" pid="4" name="CalculationRule">
    <vt:i4>0</vt:i4>
  </property>
</Properties>
</file>