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11" activeTab="11"/>
  </bookViews>
  <sheets>
    <sheet name="GK01 收入支出决算表" sheetId="2" r:id="rId1"/>
    <sheet name="GK02 收入决算表" sheetId="3" r:id="rId2"/>
    <sheet name="GK03 支出决算表" sheetId="4" r:id="rId3"/>
    <sheet name="GK04 财政拨款收入支出决算表" sheetId="5" r:id="rId4"/>
    <sheet name="GK05 一般公共预算财政拨款收入支出决算表" sheetId="6" r:id="rId5"/>
    <sheet name="GK06 一般公共预算财政拨款基本支出决算表" sheetId="7" r:id="rId6"/>
    <sheet name="GK07 一般公共预算财政拨款项目支出决算表" sheetId="8" r:id="rId7"/>
    <sheet name="GK08 政府性基金预算财政拨款收入支出决算表" sheetId="9" r:id="rId8"/>
    <sheet name="GK09 国有资本经营预算财政拨款收入支出决算表" sheetId="10" r:id="rId9"/>
    <sheet name="GK10 财政拨款“三公”经费、行政参公单位机关运行经费" sheetId="11" r:id="rId10"/>
    <sheet name="GK11 一般公共预算财政拨款“三公”经费情况表" sheetId="12" r:id="rId11"/>
    <sheet name="附表12国有资产使用情况表 (2)" sheetId="32" r:id="rId12"/>
    <sheet name="部门整体支出绩效自评情况" sheetId="30" r:id="rId13"/>
    <sheet name="部门整体支出绩效自评表" sheetId="31" r:id="rId14"/>
    <sheet name="项目支出绩效自评表（城乡义务教育补助经费）" sheetId="14" r:id="rId15"/>
    <sheet name="项目支出绩效自评表（学生资助补助资金）" sheetId="15" r:id="rId16"/>
    <sheet name="项目支出绩效自评表（课后服务专项资金）" sheetId="16" r:id="rId17"/>
    <sheet name="项目支出绩效自评表（保基本民生项目）" sheetId="17" r:id="rId18"/>
    <sheet name="项目支出绩效自评表（学前教育专项资金） " sheetId="18" r:id="rId19"/>
    <sheet name="项目支出绩效自评表（体育彩票公益金）" sheetId="19" r:id="rId20"/>
    <sheet name="项目支出绩效自评表（教育费附加专项）" sheetId="20" r:id="rId21"/>
    <sheet name="项目支出绩效自评表（考试考务经费）" sheetId="21" r:id="rId22"/>
    <sheet name="项目支出绩效自评表（退休待遇差经费）" sheetId="22" r:id="rId23"/>
    <sheet name="项目支出绩效自评表（高中教育专项经费）" sheetId="23" r:id="rId24"/>
    <sheet name="项目支出绩效自评表（超长期特别国债资金）" sheetId="24" r:id="rId25"/>
    <sheet name="项目支出绩效自评表（配套学校建设项目）" sheetId="25" r:id="rId26"/>
    <sheet name="项目支出绩效自评表（义教薄弱环节改善资金）" sheetId="26" r:id="rId27"/>
    <sheet name="项目支出绩效自评表（基础教育综合奖补资金）" sheetId="27" r:id="rId28"/>
    <sheet name="项目支出绩效自评表（职业教育专项经费） " sheetId="28" r:id="rId29"/>
    <sheet name="项目支出绩效自评表（其他专项经费）" sheetId="29" r:id="rId30"/>
  </sheets>
  <definedNames>
    <definedName name="_xlnm._FilterDatabase" localSheetId="2" hidden="1">'GK03 支出决算表'!$A$7:$J$44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<sst xmlns="http://schemas.openxmlformats.org/spreadsheetml/2006/main" count="3065" uniqueCount="742">
  <si>
    <t>收入支出决算表</t>
  </si>
  <si>
    <t>公开01表</t>
  </si>
  <si>
    <t>部门：昆明市官渡区教育体育局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</si>
  <si>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</si>
  <si>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</si>
  <si>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</si>
  <si>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</si>
  <si>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</si>
  <si>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</si>
  <si>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</si>
  <si>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</si>
  <si>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</si>
  <si>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</si>
  <si>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</si>
  <si>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</si>
  <si>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</si>
  <si>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</si>
  <si>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</si>
  <si>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</si>
  <si>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</si>
  <si>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</si>
  <si>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</si>
  <si>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</si>
  <si>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</si>
  <si>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</si>
  <si>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</si>
  <si>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</si>
  <si>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</si>
  <si>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</si>
  <si>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</si>
  <si>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</si>
  <si>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</si>
  <si>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</si>
  <si>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</si>
  <si>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</si>
  <si>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</si>
  <si>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</si>
  <si>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</si>
  <si>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</si>
  <si>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</si>
  <si>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</si>
  <si>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</si>
  <si>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</si>
  <si>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</si>
  <si>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</si>
  <si>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</si>
  <si>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</si>
  <si>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</si>
  <si>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</si>
  <si>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</si>
  <si>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</si>
  <si>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</si>
  <si>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</si>
  <si>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</si>
  <si>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</si>
  <si>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</si>
  <si>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</si>
  <si>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</si>
  <si>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</si>
  <si>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</si>
  <si>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</si>
  <si>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</si>
  <si>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</si>
  <si>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</si>
  <si>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</si>
  <si>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</si>
  <si>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</si>
  <si>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</si>
  <si>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</si>
  <si>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</si>
  <si>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</si>
  <si>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</si>
  <si>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</si>
  <si>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</si>
  <si>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</si>
  <si>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</si>
  <si>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</si>
  <si>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</si>
  <si>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</si>
  <si>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</si>
  <si>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</si>
  <si>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</si>
  <si>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</si>
  <si>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</si>
  <si>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</si>
  <si>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</si>
  <si>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</si>
  <si>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</si>
  <si>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</si>
  <si>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</si>
  <si>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</si>
  <si>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</si>
  <si>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</si>
  <si>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</si>
  <si>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</si>
  <si>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</si>
  <si>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</si>
  <si>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</si>
  <si>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</si>
  <si>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</si>
  <si>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</si>
  <si>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</si>
  <si>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</si>
  <si>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</si>
  <si>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</si>
  <si>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</si>
  <si>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</si>
  <si>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</si>
  <si>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</si>
  <si>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</si>
  <si>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</si>
  <si>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</si>
  <si>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</si>
  <si>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</si>
  <si>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</si>
  <si>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</si>
  <si>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</si>
  <si>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</si>
  <si>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</si>
  <si>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</si>
  <si>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</si>
  <si>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</si>
  <si>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</si>
  <si>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</si>
  <si>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</si>
  <si>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</si>
  <si>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</si>
  <si>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</si>
  <si>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</si>
  <si>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2050101</t>
  </si>
  <si>
    <t>行政运行</t>
  </si>
  <si>
    <t>2050199</t>
  </si>
  <si>
    <t>其他教育管理事务支出</t>
  </si>
  <si>
    <t>2050201</t>
  </si>
  <si>
    <t>学前教育</t>
  </si>
  <si>
    <t>2050202</t>
  </si>
  <si>
    <t>小学教育</t>
  </si>
  <si>
    <t>2050203</t>
  </si>
  <si>
    <t>初中教育</t>
  </si>
  <si>
    <t>2050204</t>
  </si>
  <si>
    <t>高中教育</t>
  </si>
  <si>
    <t>2050205</t>
  </si>
  <si>
    <t>高等教育</t>
  </si>
  <si>
    <t>2050299</t>
  </si>
  <si>
    <t>其他普通教育支出</t>
  </si>
  <si>
    <t>2050302</t>
  </si>
  <si>
    <t>中等职业教育</t>
  </si>
  <si>
    <t>2050701</t>
  </si>
  <si>
    <t>特殊学校教育</t>
  </si>
  <si>
    <t>2050801</t>
  </si>
  <si>
    <t>教师进修</t>
  </si>
  <si>
    <t>2050999</t>
  </si>
  <si>
    <t>其他教育费附加安排的支出</t>
  </si>
  <si>
    <t>2059999</t>
  </si>
  <si>
    <t>其他教育支出</t>
  </si>
  <si>
    <t>2070306</t>
  </si>
  <si>
    <t>体育训练</t>
  </si>
  <si>
    <t>2070307</t>
  </si>
  <si>
    <t>体育场馆</t>
  </si>
  <si>
    <t>2080199</t>
  </si>
  <si>
    <t>其他人力资源和社会保障管理事务支出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</si>
  <si>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</si>
  <si>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</si>
  <si>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</si>
  <si>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</si>
  <si>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</si>
  <si>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</si>
  <si>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</si>
  <si>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</si>
  <si>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</si>
  <si>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</si>
  <si>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2080704</t>
  </si>
  <si>
    <t>社会保险补贴</t>
  </si>
  <si>
    <t>2080801</t>
  </si>
  <si>
    <t>死亡抚恤</t>
  </si>
  <si>
    <t>2089999</t>
  </si>
  <si>
    <t>其他社会保障和就业支出</t>
  </si>
  <si>
    <t>2101101</t>
  </si>
  <si>
    <t>行政单位医疗</t>
  </si>
  <si>
    <t>2101102</t>
  </si>
  <si>
    <t>事业单位医疗</t>
  </si>
  <si>
    <t>2101103</t>
  </si>
  <si>
    <t>公务员医疗补助</t>
  </si>
  <si>
    <t>2101199</t>
  </si>
  <si>
    <t>其他行政事业单位医疗支出</t>
  </si>
  <si>
    <t>2120801</t>
  </si>
  <si>
    <t>征地和拆迁补偿支出</t>
  </si>
  <si>
    <t>2139999</t>
  </si>
  <si>
    <t>其他农林水支出</t>
  </si>
  <si>
    <t>2210201</t>
  </si>
  <si>
    <t>住房公积金</t>
  </si>
  <si>
    <t>2296003</t>
  </si>
  <si>
    <t>用于体育事业的彩票公益金支出</t>
  </si>
  <si>
    <t>2296004</t>
  </si>
  <si>
    <t>用于教育事业的彩票公益金支出</t>
  </si>
  <si>
    <t>2299899</t>
  </si>
  <si>
    <t>其他支出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</si>
  <si>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</si>
  <si>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</si>
  <si>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</si>
  <si>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</si>
  <si>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</si>
  <si>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</si>
  <si>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</si>
  <si>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</si>
  <si>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</si>
  <si>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</si>
  <si>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</si>
  <si>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</si>
  <si>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</si>
  <si>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</si>
  <si>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</si>
  <si>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</si>
  <si>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</si>
  <si>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</si>
  <si>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</si>
  <si>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</si>
  <si>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</si>
  <si>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</si>
  <si>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</si>
  <si>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</si>
  <si>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</si>
  <si>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</si>
  <si>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</si>
  <si>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</si>
  <si>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</si>
  <si>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</si>
  <si>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</si>
  <si>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</si>
  <si>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</si>
  <si>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</si>
  <si>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</si>
  <si>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</si>
  <si>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</si>
  <si>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</si>
  <si>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</si>
  <si>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</si>
  <si>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</si>
  <si>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</si>
  <si>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</si>
  <si>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</si>
  <si>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</si>
  <si>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</si>
  <si>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</si>
  <si>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</si>
  <si>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</si>
  <si>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</si>
  <si>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</si>
  <si>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</si>
  <si>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</si>
  <si>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</si>
  <si>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</si>
  <si>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</si>
  <si>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</si>
  <si>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</si>
  <si>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</si>
  <si>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</si>
  <si>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</si>
  <si>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</si>
  <si>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</si>
  <si>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</si>
  <si>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</si>
  <si>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</si>
  <si>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</si>
  <si>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</si>
  <si>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</si>
  <si>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</si>
  <si>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</si>
  <si>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</si>
  <si>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</si>
  <si>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</si>
  <si>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</si>
  <si>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</si>
  <si>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</si>
  <si>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</si>
  <si>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</si>
  <si>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</si>
  <si>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</si>
  <si>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</si>
  <si>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</si>
  <si>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</si>
  <si>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</si>
  <si>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</si>
  <si>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</si>
  <si>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</si>
  <si>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</si>
  <si>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</si>
  <si>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</si>
  <si>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</si>
  <si>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</si>
  <si>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</si>
  <si>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</si>
  <si>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</si>
  <si>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</si>
  <si>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</si>
  <si>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</si>
  <si>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</si>
  <si>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</si>
  <si>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</si>
  <si>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</si>
  <si>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</si>
  <si>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</si>
  <si>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</si>
  <si>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</si>
  <si>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</si>
  <si>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</si>
  <si>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</si>
  <si>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</si>
  <si>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</si>
  <si>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</si>
  <si>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</si>
  <si>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</si>
  <si>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</si>
  <si>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</si>
  <si>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</si>
  <si>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</si>
  <si>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</si>
  <si>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</si>
  <si>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</si>
  <si>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</si>
  <si>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</si>
  <si>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</si>
  <si>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</si>
  <si>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</si>
  <si>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</si>
  <si>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</si>
  <si>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</si>
  <si>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</si>
  <si>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</si>
  <si>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</si>
  <si>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</si>
  <si>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</si>
  <si>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</si>
  <si>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</si>
  <si>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</si>
  <si>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</si>
  <si>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</si>
  <si>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</si>
  <si>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</si>
  <si>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</si>
  <si>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</si>
  <si>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</si>
  <si>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</si>
  <si>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</si>
  <si>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</si>
  <si>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</si>
  <si>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</si>
  <si>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</si>
  <si>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</si>
  <si>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</si>
  <si>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</si>
  <si>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</si>
  <si>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</si>
  <si>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</si>
  <si>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</si>
  <si>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</si>
  <si>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</si>
  <si>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</si>
  <si>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</si>
  <si>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</si>
  <si>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</si>
  <si>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</si>
  <si>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</si>
  <si>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</si>
  <si>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</si>
  <si>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</si>
  <si>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</si>
  <si>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</si>
  <si>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</si>
  <si>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</si>
  <si>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</si>
  <si>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</si>
  <si>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</si>
  <si>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</si>
  <si>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</si>
  <si>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</si>
  <si>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</si>
  <si>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</si>
  <si>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</si>
  <si>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</si>
  <si>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</si>
  <si>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</si>
  <si>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</si>
  <si>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</si>
  <si>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</si>
  <si>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</si>
  <si>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</si>
  <si>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</si>
  <si>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</si>
  <si>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</si>
  <si>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</si>
  <si>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</si>
  <si>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</si>
  <si>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</si>
  <si>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</si>
  <si>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</si>
  <si>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</si>
  <si>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</si>
  <si>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</si>
  <si>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</si>
  <si>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</si>
  <si>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</si>
  <si>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</si>
  <si>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</si>
  <si>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</si>
  <si>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</si>
  <si>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</si>
  <si>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</si>
  <si>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</si>
  <si>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</si>
  <si>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</si>
  <si>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</si>
  <si>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</si>
  <si>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</si>
  <si>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</si>
  <si>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</si>
  <si>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</si>
  <si>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</si>
  <si>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</si>
  <si>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</si>
  <si>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</si>
  <si>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</si>
  <si>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</si>
  <si>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</si>
  <si>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</si>
  <si>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</si>
  <si>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</si>
  <si>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</si>
  <si>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</si>
  <si>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</si>
  <si>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</si>
  <si>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</si>
  <si>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</si>
  <si>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</si>
  <si>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</si>
  <si>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</si>
  <si>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</si>
  <si>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</si>
  <si>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</si>
  <si>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</si>
  <si>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</si>
  <si>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</si>
  <si>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</si>
  <si>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</si>
  <si>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</si>
  <si>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</si>
  <si>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</si>
  <si>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</si>
  <si>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</si>
  <si>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</si>
  <si>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</si>
  <si>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</si>
  <si>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</si>
  <si>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</si>
  <si>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</si>
  <si>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</si>
  <si>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</si>
  <si>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</si>
  <si>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</si>
  <si>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</si>
  <si>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</si>
  <si>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</si>
  <si>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昆明市官渡区教育体育局2025年度没有国有资本经营预算财政拨款收入，也没有使用国有资本经营预算财政拨款支出，故本表无数据。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</si>
  <si>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</si>
  <si>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</si>
  <si>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</si>
  <si>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</si>
  <si>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</si>
  <si>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</si>
  <si>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</si>
  <si>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</si>
  <si>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</si>
  <si>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</si>
  <si>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</si>
  <si>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</si>
  <si>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</si>
  <si>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</si>
  <si>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</si>
  <si>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</si>
  <si>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</si>
  <si>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</si>
  <si>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</si>
  <si>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</si>
  <si>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</si>
  <si>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</si>
  <si>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</si>
  <si>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</si>
  <si>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</si>
  <si>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</si>
  <si>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</si>
  <si>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</si>
  <si>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</si>
  <si>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</si>
  <si>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</si>
  <si>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</si>
  <si>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</si>
  <si>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</si>
  <si>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</si>
  <si>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</si>
  <si>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</si>
  <si>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</si>
  <si>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</si>
  <si>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</si>
  <si>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</si>
  <si>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</si>
  <si>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</si>
  <si>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</si>
  <si>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</si>
  <si>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</si>
  <si>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</si>
  <si>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</si>
  <si>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</si>
  <si>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</si>
  <si>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</si>
  <si>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</si>
  <si>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</si>
  <si>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</si>
  <si>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</si>
  <si>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</si>
  <si>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</si>
  <si>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</si>
  <si>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官渡区教育体育局是官渡区委、区政府领导下的一个教育行政部门，综合管理全区教育体育工作，负责全区教育体育事业发展布局规划、结构调整及体制机制改革工作并组织实施，推进教育体育事业发展。编制全区教育事业改革与发展规划和年度计划，提出全区教育发展的目标、重点、结构、速度，对教育规划和年度计划组织实施、指导协调和监督检查。其一、负责全区教育工作，综合管理和指导全区学前教育、基础教育、职业教育和成人教育工作。开展学校教育教学改革和办学体制、学校内部管理体制改革工作。全面规划和组织实施我区各项教育事业的发展。其二、负责全区体育工作。</t>
  </si>
  <si>
    <t>（二）部门绩效目标的设立情况</t>
  </si>
  <si>
    <t>全面贯彻落实习近平总书记关于教育体育的重要论述，深入学习贯彻省委、市委、区委全会以及省市区两会精神，落实全国及省、市教育工作会议部署，按照区委、区政府安排部署，坚持和加强党对教育工作的全面领导，全面贯彻党的教育方针，落实立德树人根本任务，聚焦“教育强区”战略，以引名校、纳名师、建集团、促发展为理念，深入实施教育高质量发展三年行动，推动官渡教育体育资源不断扩优、教学教学质量持续提升、教育体育服务有效提质。</t>
  </si>
  <si>
    <t>（三）部门整体收支情况</t>
  </si>
  <si>
    <t>2025年支出合计为：3,116,578,116.8元，其中：基本支出1,711,581,602.93元；项目支出1,404,996,513.87元。</t>
  </si>
  <si>
    <t>（提示：保持与批复的决算数一致）</t>
  </si>
  <si>
    <t>（四）部门预算管理制度建设情况</t>
  </si>
  <si>
    <t>官渡区教育体育局严格遵守《中华人民共和国会计法》、《中华人民共和国预算法》、《行政事业单位会计制度》等国家各项法律法规，完善财务管理，加强财务管理制度建设，制定了《官渡区教育体育局内部控制规范》、《官渡区教育体育局财务报账制度》等部门管理制度。单位的各项收入由财会部门归口管理并进行会计核算。非税收入按照规定项目和标准收取，开具财政专用票据，做到收缴分离、票款一致，并及时、足额上缴国库或财政专户。
加强支出审核控制。支出凭证附反映支出明细内容的原始单据，并由经办及证明人员签字或盖章，超出规定标准的支出事项应由经办人员说明原因并附审批依据，确保与经济业务事项相符。</t>
  </si>
  <si>
    <t>（五）严控“三公经费”支出情况</t>
  </si>
  <si>
    <t>2025年度一般公共预算财政拨款“三公”经费支出年初预算为91,950.00元，支出决算为20,359.30元，完成年初预算的22.14%。</t>
  </si>
  <si>
    <t>二、绩效自评组织情况</t>
  </si>
  <si>
    <t xml:space="preserve"> （一）前期准备 </t>
  </si>
  <si>
    <t>人员编制核定；预算经费编制、调整；账面数据审核；决算数据认定。成立了自评工作领导小组，根据年度绩效自评工作计划、评价对象及预算绩效管理要求，明确评价依据、任务、时间、人员等事项。召开年度绩效自评工作部署会，组织开展相关培训，布署开展绩效评价各环节工作。</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</si>
  <si>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</si>
  <si>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</si>
  <si>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</si>
  <si>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t>组织相关成员及各科室全程参与，按照自评方案的要求，对照各实施项目的内容逐条逐项自评，结合实际情况收集相关资料，并对所有资料进行核实和全面分析，及时发现问题；按照绩效自评报告范本中明确的内容，准备绩效自评所需要的相关佐证材料，列出资料清单，撰写绩效自评报告并报送。</t>
  </si>
  <si>
    <t>（二）组织实施</t>
  </si>
  <si>
    <t>三、评价情况分析及综合评价结论</t>
  </si>
  <si>
    <t>官渡区教育体育局近年荣获“国家义务教育质量监测实施县级优秀组织单位”、“2017—2020年度全国群众体育先进单位”、“全国教育系统关心下一代工作先进集体”、“云南省教育工作先进县”、“云南省反恐怖宣传教育进校园系列活动先进集体”、“昆明市创建全国文明城市工作先进单位”、“昆明市普通高中教育质量综合评价优秀单位”等荣誉。根据年度完成情况，部门整体履职效果良好。通过对部门整体支出的经济性、效率性、有效性和可持续性等方面进行量化、具体分析，综合自评为优（考核分100分，自评得分96分）。</t>
  </si>
  <si>
    <t>四、存在的问题和整改情况</t>
  </si>
  <si>
    <t>随着新昆明建设和官渡区城市化进程的加快，社会对公办普惠性教育的需求越来越大，对优质教育的要求越来越高，而我区优质教育资源相对紧缺，全区城乡学校办学规模、师资力量等方面发展不均衡，城市学校普遍班额过大，现有学校规模及布局布点仍不能满足人民群众对教育的需求。按照未来三年规划，公办幼儿园和中小学配建资金缺口巨大。官渡区学校建设资金仍主要以区级财政投入为主，当前全区重点工作和建设任务较多，区级财政资金压力日益增大，资金的精细化管理和项目实施和职能部门的跟踪问效还需要进一步加强。</t>
  </si>
  <si>
    <t xml:space="preserve"> 五、绩效自评结果应用情况</t>
  </si>
  <si>
    <t>通过部门整体支出绩效评价，官渡区教育体育局将进一步加强财务监督，把绩效管理的理念和方法引入教育经费的管理，逐步建立起以强化资金使用效益为核心的绩效评价体系，进一步完善财务监督制度，强化重大项目经费的全过程审计。</t>
  </si>
  <si>
    <t>五、绩效自评结果应用情况</t>
  </si>
  <si>
    <t>六、主要经验及做法</t>
  </si>
  <si>
    <t>按照年初预算资金项目组织并实施，加强年初预算项目的管理，提高项目资金预算的准确性。区教体局按照《行政事业单位内部控制规范》《会计工作基础规范》的要求，并结合自身实际情况建立健全各部门，各环节、各岗位内部控制制度，并确保制度能够长期有效地坚持执行。在费用性支出中，依据中央八项规定及《党政机关厉行节约反对浪费条例》等制度，保障日常工作的正常有序开展。项目支出方面，教育体育局严格审查编制方案和执行政府采购程序，基建修缮项目要附有审计结算报告，设备采购项目要附有政府采购合同，其他项目支出要附有专项预算报告，保证了项目资金使用的合规、有效。</t>
  </si>
  <si>
    <t>七、其他需说明的情况</t>
  </si>
  <si>
    <t>无</t>
  </si>
  <si>
    <t>2025年度部门整体支出绩效自评表</t>
  </si>
  <si>
    <t>基本信息</t>
  </si>
  <si>
    <t>部门名称</t>
  </si>
  <si>
    <t>昆明市官渡区教育体育局</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</si>
  <si>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</si>
  <si>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</si>
  <si>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</si>
  <si>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</si>
  <si>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</si>
  <si>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</si>
  <si>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</si>
  <si>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</si>
  <si>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</si>
  <si>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</si>
  <si>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</si>
  <si>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</si>
  <si>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</si>
  <si>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</si>
  <si>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</si>
  <si>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</si>
  <si>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</si>
  <si>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</si>
  <si>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</si>
  <si>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</si>
  <si>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</si>
  <si>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</si>
  <si>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</si>
  <si>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</si>
  <si>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</si>
  <si>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</si>
  <si>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公办园和普惠性民办园在园幼儿占比</t>
  </si>
  <si>
    <t>≧</t>
  </si>
  <si>
    <t>85</t>
  </si>
  <si>
    <t>%</t>
  </si>
  <si>
    <t>85%</t>
  </si>
  <si>
    <t>户籍适龄儿童义务教育巩固率</t>
  </si>
  <si>
    <t>100</t>
  </si>
  <si>
    <t>100%</t>
  </si>
  <si>
    <t>随迁子女入学保障率</t>
  </si>
  <si>
    <t>质量指标</t>
  </si>
  <si>
    <t>一级完中上线率较2024年提高</t>
  </si>
  <si>
    <t>=</t>
  </si>
  <si>
    <t>8.8</t>
  </si>
  <si>
    <t>8.8%</t>
  </si>
  <si>
    <r>
      <t>2025</t>
    </r>
    <r>
      <rPr>
        <sz val="11"/>
        <color rgb="FF000000"/>
        <rFont val="仿宋_GB2312"/>
        <charset val="134"/>
      </rPr>
      <t>年高考特控线上线率较</t>
    </r>
    <r>
      <rPr>
        <sz val="11"/>
        <color rgb="FF000000"/>
        <rFont val="Times New Roman"/>
        <charset val="134"/>
      </rPr>
      <t>2024</t>
    </r>
    <r>
      <rPr>
        <sz val="11"/>
        <color rgb="FF000000"/>
        <rFont val="仿宋_GB2312"/>
        <charset val="134"/>
      </rPr>
      <t>年一本上线率提高</t>
    </r>
  </si>
  <si>
    <t>4.14</t>
  </si>
  <si>
    <t>4.14%</t>
  </si>
  <si>
    <t>本科以上上线率较2024年提高</t>
  </si>
  <si>
    <t>0.2</t>
  </si>
  <si>
    <t>0.3%</t>
  </si>
  <si>
    <t>时效指标</t>
  </si>
  <si>
    <t>按教学计划完成教学任务</t>
  </si>
  <si>
    <t>学期</t>
  </si>
  <si>
    <t>效益指标</t>
  </si>
  <si>
    <t>社会效效益指标</t>
  </si>
  <si>
    <t>促进官渡区“教育强区”目标</t>
  </si>
  <si>
    <t>次</t>
  </si>
  <si>
    <t>可持续影响指标</t>
  </si>
  <si>
    <t>深化教育体育综合改革，补短板、扩优质、惠民生</t>
  </si>
  <si>
    <t>满意度指标</t>
  </si>
  <si>
    <t>服务结象满意度指标</t>
  </si>
  <si>
    <t>社会公众满意度</t>
  </si>
  <si>
    <t>其他需说明事项</t>
  </si>
  <si>
    <t>2025年度项目支出绩效自评表</t>
  </si>
  <si>
    <t>项目名称</t>
  </si>
  <si>
    <t>城乡义务教育补助经费</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</si>
  <si>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</si>
  <si>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</si>
  <si>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</si>
  <si>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</si>
  <si>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</si>
  <si>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</si>
  <si>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</si>
  <si>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</si>
  <si>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</si>
  <si>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</si>
  <si>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</si>
  <si>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</si>
  <si>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</si>
  <si>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以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t>
  </si>
  <si>
    <t>项目支出绩效指标表</t>
  </si>
  <si>
    <t xml:space="preserve">年度指标值 </t>
  </si>
  <si>
    <t>指标完成情况</t>
  </si>
  <si>
    <t>一级
指标</t>
  </si>
  <si>
    <t>补助范围占在校学生数比例</t>
  </si>
  <si>
    <t>补助资金到位率</t>
  </si>
  <si>
    <t>社会效益</t>
  </si>
  <si>
    <t>义务教育巩固率</t>
  </si>
  <si>
    <t>&gt;=</t>
  </si>
  <si>
    <t>93</t>
  </si>
  <si>
    <t>93%</t>
  </si>
  <si>
    <t>服务对象满意度</t>
  </si>
  <si>
    <t>学生家长满意度</t>
  </si>
  <si>
    <t>95</t>
  </si>
  <si>
    <t>95%</t>
  </si>
  <si>
    <t>其他需要说明的事项</t>
  </si>
  <si>
    <t>总分</t>
  </si>
  <si>
    <t>总分值</t>
  </si>
  <si>
    <t>总得分</t>
  </si>
  <si>
    <t>自评等级</t>
  </si>
  <si>
    <t>优</t>
  </si>
  <si>
    <t>学生资助补助资金</t>
  </si>
  <si>
    <t>目标1：学前教育资助政策按规定得到落实；
目标2：义务教育家庭经济困难学生生活补助政策规定得到落实；
目标3：义务教育农村学生营养改善计划政策“全覆盖”
目标4：高中阶段教育各项国家资助政策按规定得到落实；
目标5：激励中等职业学校学生勤奋学习、努力进取，提高学生思想道德素质和专业技能水平。</t>
  </si>
  <si>
    <t>家庭经济困难学生享受生活补助比例</t>
  </si>
  <si>
    <t>奖助学金按规定及时发放率</t>
  </si>
  <si>
    <t>资助政策知晓率</t>
  </si>
  <si>
    <t>学生满意度</t>
  </si>
  <si>
    <t>课后服务专项资金</t>
  </si>
  <si>
    <t>各地按照省级制定的课后服务经费保障办法，明确相关标准，对统一组织开展的体育锻炼和作业辅导等活动由财政给予补助。各校制定“一校一案”的课后服务方案，开展丰富多彩的课后服务活动。通过开展课后服务活动，解决家长“接送难”的问题，减轻家长负担，促进学生全面发展。加强课后服务经费的保障，使课后服务质量明显提升。</t>
  </si>
  <si>
    <t>课后服务覆盖率</t>
  </si>
  <si>
    <t>课后服务时间达标率</t>
  </si>
  <si>
    <t>减免家庭经济困难学生费用比例</t>
  </si>
  <si>
    <t>家长满意度</t>
  </si>
  <si>
    <t>保基本民生项目</t>
  </si>
  <si>
    <t>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t>
  </si>
  <si>
    <t>全区各级各类学校适龄学生顺利入学</t>
  </si>
  <si>
    <t>经济效益</t>
  </si>
  <si>
    <t>按规划进度实施，保障教育教学工作正常开展</t>
  </si>
  <si>
    <t>90</t>
  </si>
  <si>
    <t>90%</t>
  </si>
  <si>
    <t>学前教育专项资金</t>
  </si>
  <si>
    <t>提升学前教育保教质量，引导和扶持普惠性民办幼儿园发展，提高普惠性民办幼儿园覆盖率，学前三年毛入园率、公办幼儿园在园幼儿占比和普惠性覆盖率进一步提高。贯彻落实《国务院办公厅关于逐步推行免费学前教育的意见》（国办发〔2025〕27号）要求，逐步免除全省公办幼儿园学前教育保育教育费，对民办幼儿园实施差异化减免，有效降低教育成本，提高基本公共教育服务水平，办好人民满意的教育。</t>
  </si>
  <si>
    <t>2025年12月底资金下达率</t>
  </si>
  <si>
    <t>幼儿园学前一年在园儿童数免除率</t>
  </si>
  <si>
    <t>学前三年毛入园率</t>
  </si>
  <si>
    <t>94</t>
  </si>
  <si>
    <t>94%</t>
  </si>
  <si>
    <t>体育彩票公益金</t>
  </si>
  <si>
    <t>深入贯彻《云南省人民政府办公厅关于加快建设体育强省的意见》（云政办发〔2020〕47号），全面深化体育改革，着力打造“高原训练胜地、户外运动天堂、四季赛事乐园”三大品牌，扎实推进高原特色体育强省建设。
1.持续增进民生福祉。持续构建更高水平全民健身公共服务体系，提质升级全民健身赛事，加强各级各类全民健身赛事活动统筹，满足不同人群健康健身需求。打造体医、康养结合试点，加强科学健身指导服务。
2.持续发展体育产业。做亮体育产业特色品牌，开展“跟着赛事去旅行”和体育赛事“三进”系列活动。</t>
  </si>
  <si>
    <t>举办不少于三次比赛（活动）；加强体育场馆建设</t>
  </si>
  <si>
    <t>3项</t>
  </si>
  <si>
    <t>赛事活动计划完成及时率</t>
  </si>
  <si>
    <t>对群众体育可持续发展的影响程度</t>
  </si>
  <si>
    <t>显著</t>
  </si>
  <si>
    <t>群众满意度</t>
  </si>
  <si>
    <t>教育费附加专项</t>
  </si>
  <si>
    <t>全面提高办学质量，扩大辖区内基础教育和优质教育办学资源</t>
  </si>
  <si>
    <t>社会效益指标</t>
  </si>
  <si>
    <t>保障各级各类适龄学生顺利入学，义务教育水平从初步均衡向基本均衡发展。</t>
  </si>
  <si>
    <t>服务对象满意度指标</t>
  </si>
  <si>
    <t>考试考务经费</t>
  </si>
  <si>
    <t>全面贯彻落实国家及云南省中长期教育改革与发展规划纲要，组织好高考中考等各类国家级考试，满足社会对公办普惠性教育的需求和对优质教育的需求。确保下拨资金及时到达，保障各项考试顺利进行。</t>
  </si>
  <si>
    <t>保障全区各级各类公民办学校学生顺利考试升学。</t>
  </si>
  <si>
    <t>按照国家标准化考试要求组织和完成考试。</t>
  </si>
  <si>
    <t>可持续影响</t>
  </si>
  <si>
    <t>利于教育可持续发展度</t>
  </si>
  <si>
    <t>社会及考生满意度</t>
  </si>
  <si>
    <t>退休待遇差经费</t>
  </si>
  <si>
    <t>由企业提出国有企业办中小学退休教师人员名单，并经当地同级国有资产、教育、人力资源和社会保障厅审批后，对符合条件的而退休教师比照当地政府办中小学同类人员退休金标准，测算其所应享受的待遇标准，由省级财政安排资金及时兑现。</t>
  </si>
  <si>
    <t>符合政策的退休教师覆盖面</t>
  </si>
  <si>
    <t>专项补助资金兑现标准准确率</t>
  </si>
  <si>
    <t>99</t>
  </si>
  <si>
    <t>退休教师满意率</t>
  </si>
  <si>
    <t>80</t>
  </si>
  <si>
    <t>80%</t>
  </si>
  <si>
    <t>退休教师上访率</t>
  </si>
  <si>
    <t>&lt;=</t>
  </si>
  <si>
    <t>人</t>
  </si>
  <si>
    <t>1人</t>
  </si>
  <si>
    <t>高中教育专项经费</t>
  </si>
  <si>
    <t>确保能够满足高中阶段学生基本学习生活需要，落实高中专项经费政策，确保适龄学生接受高中教育，培养国家经济与社会事业发展所需高层次建设人才，加快普通高中教育健康发展。</t>
  </si>
  <si>
    <t>高中学费专项经费使用合规</t>
  </si>
  <si>
    <t>使用合规</t>
  </si>
  <si>
    <t>补助资金到位及时率</t>
  </si>
  <si>
    <t>学校日常运转</t>
  </si>
  <si>
    <t>运转正常</t>
  </si>
  <si>
    <t>2024年超长期特别国债资金</t>
  </si>
  <si>
    <t>2024年超长期特别国债</t>
  </si>
  <si>
    <t>资金到位率</t>
  </si>
  <si>
    <t>教育巩固率</t>
  </si>
  <si>
    <t>配套学校建设项目</t>
  </si>
  <si>
    <t>福德片区配套学校建设项目（A3地块）与巫家坝配套小学建设项目（GD_WJB4_A4_04_01地块），支持县中改善办学条件、配置图书和教学仪器设备以及体育运动场等附属设施建设，服务对象满意度达90%以上。</t>
  </si>
  <si>
    <t>改善办学条件</t>
  </si>
  <si>
    <t>有所改善</t>
  </si>
  <si>
    <t>高中阶段毛入学率</t>
  </si>
  <si>
    <t>提高</t>
  </si>
  <si>
    <t>学校和老师满意度</t>
  </si>
  <si>
    <t>义务教育薄弱环节改善与能力提升资金</t>
  </si>
  <si>
    <t>义务教育薄弱环节与能力提升专项资金按时下达至项目县，市和县足额落实配套资金，各地按期完成项目规划年度目标任务，全市义务教育学校办学条件持续改善。</t>
  </si>
  <si>
    <t>校舍建设项目验收合格率</t>
  </si>
  <si>
    <t>九年义务教育巩固率</t>
  </si>
  <si>
    <t>基础教育综合奖补资金</t>
  </si>
  <si>
    <t>实施义教阶段学校建设项目，巩固完善义务教育成果，按期完成项目规划年度目标任务，持续改善义务教育学校办学条件，不断强化学位供给，满足片区居民就学需求。</t>
  </si>
  <si>
    <t>项目建设质量达标率</t>
  </si>
  <si>
    <t>家长及学生满意度</t>
  </si>
  <si>
    <t>职业教育专项经费</t>
  </si>
  <si>
    <t>通过职业教育学校布局调整、资源整合、基础设施建设、师资队伍建设等达标措施，进一步优化布局结构，改善办学条件，支持产教融合型公共实训基地建设，建设优质职业学校和优质专业，继续开展中本、高本贯通培养等模式，积极推进高职院校高水平学校和高水平专业建设，优质中职学校和优质专业，开展高职专业综合评价，不断提高办学质量和水平。实施职业院校办学水平达标工程建设，加快职业教育教师队伍建设，改善办学条件，实现2025年职业学校达标率达到90%以上的目标。高职学生满意度达90%以上，高职毕业生就业落实率达85%以上。</t>
  </si>
  <si>
    <t>职业学校整体达标率</t>
  </si>
  <si>
    <t>招生目标实现率</t>
  </si>
  <si>
    <t>受益对象满意度</t>
  </si>
  <si>
    <t>其他专项经费</t>
  </si>
  <si>
    <t>加快推进学前教育普及化、加快推进义务教育均衡化、加快推进高中教育优质化、加快推进职业教育特色化、加快推进民办教育规范化。</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</si>
</sst>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3">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rgb="FF000000"/>
      <name val="SimSun"/>
      <charset val="134"/>
    </font>
    <font>
      <sz val="11"/>
      <color rgb="FF000000"/>
      <name val="微软雅黑"/>
      <charset val="134"/>
    </font>
    <font>
      <sz val="11"/>
      <color rgb="FF000000"/>
      <name val="宋体"/>
      <charset val="134"/>
    </font>
    <font>
      <sz val="16"/>
      <color indexed="8"/>
      <name val="宋体"/>
      <charset val="134"/>
      <scheme val="minor"/>
    </font>
    <font>
      <sz val="12"/>
      <color rgb="FF000000"/>
      <name val="仿宋"/>
      <charset val="134"/>
    </font>
    <font>
      <sz val="12"/>
      <color rgb="FF000000"/>
      <name val="宋体"/>
      <charset val="134"/>
      <scheme val="minor"/>
    </font>
    <font>
      <sz val="16"/>
      <color rgb="FF000000"/>
      <name val="宋体"/>
      <charset val="134"/>
      <scheme val="minor"/>
    </font>
    <font>
      <sz val="12"/>
      <color rgb="FF000000"/>
      <name val="Times New Roman"/>
      <charset val="134"/>
    </font>
    <font>
      <sz val="12"/>
      <color rgb="FFFF0000"/>
      <name val="仿宋"/>
      <charset val="134"/>
    </font>
    <font>
      <sz val="10"/>
      <name val="宋体"/>
      <charset val="134"/>
    </font>
    <font>
      <sz val="22"/>
      <color indexed="8"/>
      <name val="宋体"/>
      <charset val="134"/>
    </font>
    <font>
      <sz val="10"/>
      <color indexed="8"/>
      <name val="Arial"/>
      <charset val="134"/>
    </font>
    <font>
      <sz val="10"/>
      <color indexed="8"/>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仿宋_GB2312"/>
      <charset val="134"/>
    </font>
    <font>
      <sz val="11"/>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3" borderId="29"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30" applyNumberFormat="0" applyFill="0" applyAlignment="0" applyProtection="0">
      <alignment vertical="center"/>
    </xf>
    <xf numFmtId="0" fontId="38" fillId="0" borderId="30" applyNumberFormat="0" applyFill="0" applyAlignment="0" applyProtection="0">
      <alignment vertical="center"/>
    </xf>
    <xf numFmtId="0" fontId="39" fillId="0" borderId="31" applyNumberFormat="0" applyFill="0" applyAlignment="0" applyProtection="0">
      <alignment vertical="center"/>
    </xf>
    <xf numFmtId="0" fontId="39" fillId="0" borderId="0" applyNumberFormat="0" applyFill="0" applyBorder="0" applyAlignment="0" applyProtection="0">
      <alignment vertical="center"/>
    </xf>
    <xf numFmtId="0" fontId="40" fillId="4" borderId="32" applyNumberFormat="0" applyAlignment="0" applyProtection="0">
      <alignment vertical="center"/>
    </xf>
    <xf numFmtId="0" fontId="41" fillId="5" borderId="33" applyNumberFormat="0" applyAlignment="0" applyProtection="0">
      <alignment vertical="center"/>
    </xf>
    <xf numFmtId="0" fontId="42" fillId="5" borderId="32" applyNumberFormat="0" applyAlignment="0" applyProtection="0">
      <alignment vertical="center"/>
    </xf>
    <xf numFmtId="0" fontId="43" fillId="6" borderId="34" applyNumberFormat="0" applyAlignment="0" applyProtection="0">
      <alignment vertical="center"/>
    </xf>
    <xf numFmtId="0" fontId="44" fillId="0" borderId="35" applyNumberFormat="0" applyFill="0" applyAlignment="0" applyProtection="0">
      <alignment vertical="center"/>
    </xf>
    <xf numFmtId="0" fontId="45" fillId="0" borderId="36" applyNumberFormat="0" applyFill="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0"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49" fillId="33" borderId="0" applyNumberFormat="0" applyBorder="0" applyAlignment="0" applyProtection="0">
      <alignment vertical="center"/>
    </xf>
    <xf numFmtId="0" fontId="5" fillId="0" borderId="0">
      <alignment vertical="center"/>
    </xf>
  </cellStyleXfs>
  <cellXfs count="148">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1" xfId="0" applyNumberFormat="1" applyFont="1" applyFill="1" applyBorder="1" applyAlignment="1">
      <alignment horizontal="left"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49"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177" fontId="11" fillId="0" borderId="1" xfId="0" applyNumberFormat="1" applyFont="1" applyFill="1" applyBorder="1" applyAlignment="1">
      <alignment horizontal="right" vertical="center"/>
    </xf>
    <xf numFmtId="49" fontId="6" fillId="0" borderId="7" xfId="49" applyNumberFormat="1" applyFont="1" applyFill="1" applyBorder="1" applyAlignment="1">
      <alignment horizontal="left" vertical="center" wrapText="1"/>
    </xf>
    <xf numFmtId="49" fontId="6" fillId="0" borderId="8" xfId="49" applyNumberFormat="1" applyFont="1" applyFill="1" applyBorder="1" applyAlignment="1">
      <alignment horizontal="left" vertical="center" wrapText="1"/>
    </xf>
    <xf numFmtId="49" fontId="6" fillId="0" borderId="9" xfId="49" applyNumberFormat="1" applyFont="1" applyFill="1" applyBorder="1" applyAlignment="1">
      <alignment horizontal="left" vertical="center" wrapText="1"/>
    </xf>
    <xf numFmtId="49" fontId="6" fillId="0" borderId="10" xfId="49" applyNumberFormat="1" applyFont="1" applyFill="1" applyBorder="1" applyAlignment="1">
      <alignment horizontal="left" vertical="center"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49" applyNumberFormat="1" applyFont="1" applyFill="1" applyBorder="1" applyAlignment="1">
      <alignment horizontal="center" vertical="center"/>
    </xf>
    <xf numFmtId="49" fontId="6" fillId="0" borderId="1" xfId="49" applyNumberFormat="1" applyFont="1" applyFill="1" applyBorder="1" applyAlignment="1">
      <alignment horizontal="center" vertical="center" wrapText="1"/>
    </xf>
    <xf numFmtId="0" fontId="6" fillId="0" borderId="1" xfId="49" applyFont="1" applyFill="1" applyBorder="1" applyAlignment="1">
      <alignment horizontal="center" vertical="center"/>
    </xf>
    <xf numFmtId="49" fontId="5" fillId="0" borderId="11" xfId="0" applyNumberFormat="1" applyFont="1" applyFill="1" applyBorder="1" applyAlignment="1">
      <alignment horizontal="center" vertical="center"/>
    </xf>
    <xf numFmtId="49" fontId="5" fillId="0" borderId="1" xfId="0" applyNumberFormat="1" applyFont="1" applyFill="1" applyBorder="1" applyAlignment="1">
      <alignment horizontal="left" vertical="center" wrapText="1"/>
    </xf>
    <xf numFmtId="49" fontId="1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5" fillId="0" borderId="12" xfId="0" applyNumberFormat="1" applyFont="1" applyFill="1" applyBorder="1" applyAlignment="1">
      <alignment horizontal="center" vertical="center"/>
    </xf>
    <xf numFmtId="49" fontId="5" fillId="0" borderId="13" xfId="0" applyNumberFormat="1"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6" fillId="0" borderId="1" xfId="0" applyNumberFormat="1" applyFont="1" applyFill="1" applyBorder="1" applyAlignment="1">
      <alignment horizontal="left" vertical="center" wrapText="1"/>
    </xf>
    <xf numFmtId="0" fontId="5" fillId="0" borderId="0" xfId="0" applyFont="1" applyFill="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10" fontId="11"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top"/>
    </xf>
    <xf numFmtId="49" fontId="6" fillId="0" borderId="14" xfId="49" applyNumberFormat="1" applyFont="1" applyFill="1" applyBorder="1" applyAlignment="1">
      <alignment horizontal="left" vertical="center" wrapText="1"/>
    </xf>
    <xf numFmtId="49" fontId="6" fillId="0" borderId="15" xfId="49" applyNumberFormat="1" applyFont="1" applyFill="1" applyBorder="1" applyAlignment="1">
      <alignment horizontal="left" vertical="center" wrapText="1"/>
    </xf>
    <xf numFmtId="0" fontId="4" fillId="0" borderId="16" xfId="0" applyNumberFormat="1" applyFont="1" applyFill="1" applyBorder="1" applyAlignment="1">
      <alignment vertical="center"/>
    </xf>
    <xf numFmtId="0" fontId="8" fillId="0" borderId="0" xfId="0" applyFont="1" applyFill="1" applyAlignment="1">
      <alignment horizontal="center" vertical="center"/>
    </xf>
    <xf numFmtId="0" fontId="9" fillId="0" borderId="1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49" fontId="17" fillId="0" borderId="0" xfId="0" applyNumberFormat="1" applyFont="1" applyFill="1" applyAlignment="1">
      <alignment horizontal="left" vertical="top" wrapText="1"/>
    </xf>
    <xf numFmtId="0" fontId="18" fillId="0" borderId="17" xfId="0" applyFont="1" applyFill="1" applyBorder="1" applyAlignment="1">
      <alignment horizontal="justify" vertical="center" wrapText="1"/>
    </xf>
    <xf numFmtId="0" fontId="18" fillId="0" borderId="18" xfId="0" applyFont="1" applyFill="1" applyBorder="1" applyAlignment="1">
      <alignment horizontal="justify" vertical="center" wrapText="1"/>
    </xf>
    <xf numFmtId="0" fontId="9" fillId="0" borderId="12" xfId="0" applyFont="1" applyFill="1" applyBorder="1" applyAlignment="1">
      <alignment horizontal="center" vertical="center"/>
    </xf>
    <xf numFmtId="49" fontId="19" fillId="0" borderId="1" xfId="0" applyNumberFormat="1" applyFont="1" applyFill="1" applyBorder="1" applyAlignment="1">
      <alignment horizontal="left" vertical="top" wrapText="1"/>
    </xf>
    <xf numFmtId="49" fontId="20" fillId="0" borderId="0" xfId="0" applyNumberFormat="1" applyFont="1" applyFill="1" applyAlignment="1">
      <alignment horizontal="left" vertical="top" wrapText="1"/>
    </xf>
    <xf numFmtId="0" fontId="18" fillId="0" borderId="19" xfId="0" applyFont="1" applyFill="1" applyBorder="1" applyAlignment="1">
      <alignment horizontal="justify" vertical="center" wrapText="1"/>
    </xf>
    <xf numFmtId="49" fontId="9" fillId="0" borderId="0" xfId="0" applyNumberFormat="1" applyFont="1" applyFill="1" applyAlignment="1">
      <alignment horizontal="left" vertical="top" wrapText="1"/>
    </xf>
    <xf numFmtId="0" fontId="9" fillId="0" borderId="13" xfId="0" applyFont="1" applyFill="1" applyBorder="1" applyAlignment="1">
      <alignment horizontal="center" vertical="center"/>
    </xf>
    <xf numFmtId="0" fontId="9" fillId="0" borderId="1" xfId="0" applyFont="1" applyFill="1" applyBorder="1" applyAlignment="1">
      <alignment horizontal="center" vertical="center"/>
    </xf>
    <xf numFmtId="0" fontId="18" fillId="0" borderId="20"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18" fillId="0" borderId="21" xfId="0" applyFont="1" applyFill="1" applyBorder="1" applyAlignment="1">
      <alignment horizontal="justify" vertical="center" wrapText="1"/>
    </xf>
    <xf numFmtId="0" fontId="9" fillId="0" borderId="5" xfId="0" applyFont="1" applyFill="1" applyBorder="1" applyAlignment="1">
      <alignment horizontal="center" vertical="center"/>
    </xf>
    <xf numFmtId="0" fontId="18" fillId="0" borderId="22" xfId="0" applyFont="1" applyFill="1" applyBorder="1" applyAlignment="1">
      <alignment horizontal="justify" vertical="center" wrapText="1"/>
    </xf>
    <xf numFmtId="0" fontId="21" fillId="0" borderId="23" xfId="0" applyFont="1" applyFill="1" applyBorder="1" applyAlignment="1">
      <alignment horizontal="left" vertical="center" wrapText="1"/>
    </xf>
    <xf numFmtId="0" fontId="21" fillId="0" borderId="24" xfId="0" applyFont="1" applyFill="1" applyBorder="1" applyAlignment="1">
      <alignment horizontal="left" vertical="center" wrapText="1"/>
    </xf>
    <xf numFmtId="0" fontId="22" fillId="0" borderId="24" xfId="0" applyFont="1" applyFill="1" applyBorder="1" applyAlignment="1">
      <alignment horizontal="left" vertical="center" wrapText="1"/>
    </xf>
    <xf numFmtId="0" fontId="4" fillId="0" borderId="24" xfId="0" applyFont="1" applyFill="1" applyBorder="1" applyAlignment="1">
      <alignment vertical="center"/>
    </xf>
    <xf numFmtId="0" fontId="4" fillId="0" borderId="0" xfId="0" applyFont="1" applyFill="1" applyBorder="1" applyAlignment="1"/>
    <xf numFmtId="0" fontId="4" fillId="0" borderId="0" xfId="0" applyFont="1" applyFill="1" applyBorder="1" applyAlignment="1">
      <alignment horizontal="center"/>
    </xf>
    <xf numFmtId="177" fontId="23" fillId="0" borderId="0" xfId="0" applyNumberFormat="1" applyFont="1" applyFill="1" applyBorder="1" applyAlignment="1">
      <alignment vertical="center"/>
    </xf>
    <xf numFmtId="0" fontId="0" fillId="0" borderId="0" xfId="0" applyFont="1" applyFill="1" applyBorder="1">
      <alignment vertical="center"/>
    </xf>
    <xf numFmtId="0" fontId="24" fillId="0" borderId="0" xfId="0" applyFont="1" applyFill="1" applyBorder="1" applyAlignment="1">
      <alignment horizontal="center"/>
    </xf>
    <xf numFmtId="0" fontId="25" fillId="0" borderId="0" xfId="0" applyFont="1" applyFill="1" applyBorder="1" applyAlignment="1"/>
    <xf numFmtId="0" fontId="26" fillId="0" borderId="0" xfId="0" applyFont="1" applyFill="1" applyBorder="1" applyAlignment="1"/>
    <xf numFmtId="0" fontId="26" fillId="0" borderId="0" xfId="0" applyFont="1" applyFill="1" applyBorder="1" applyAlignment="1">
      <alignment horizontal="center"/>
    </xf>
    <xf numFmtId="0" fontId="5" fillId="0" borderId="1"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right" vertical="center" shrinkToFit="1"/>
    </xf>
    <xf numFmtId="177" fontId="23" fillId="0" borderId="1" xfId="0" applyNumberFormat="1" applyFont="1" applyFill="1" applyBorder="1" applyAlignment="1">
      <alignment vertical="center"/>
    </xf>
    <xf numFmtId="177" fontId="23" fillId="0" borderId="1" xfId="0" applyNumberFormat="1" applyFont="1" applyFill="1" applyBorder="1" applyAlignment="1">
      <alignment vertical="center" shrinkToFit="1"/>
    </xf>
    <xf numFmtId="0" fontId="23" fillId="0" borderId="0" xfId="0" applyFont="1" applyFill="1" applyBorder="1" applyAlignment="1">
      <alignment horizontal="left" vertical="top" wrapText="1"/>
    </xf>
    <xf numFmtId="0" fontId="24" fillId="0" borderId="0" xfId="0" applyFont="1" applyFill="1" applyBorder="1" applyAlignment="1">
      <alignment horizontal="center" wrapText="1"/>
    </xf>
    <xf numFmtId="0" fontId="4" fillId="0" borderId="0" xfId="0" applyFont="1" applyFill="1" applyBorder="1" applyAlignment="1">
      <alignment wrapText="1"/>
    </xf>
    <xf numFmtId="4" fontId="5"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4" fillId="0" borderId="1" xfId="0" applyFont="1" applyFill="1" applyBorder="1" applyAlignment="1">
      <alignment horizontal="center" vertical="center"/>
    </xf>
    <xf numFmtId="177" fontId="23" fillId="0" borderId="1" xfId="0" applyNumberFormat="1" applyFont="1" applyFill="1" applyBorder="1" applyAlignment="1">
      <alignment vertical="center" wrapText="1" shrinkToFit="1"/>
    </xf>
    <xf numFmtId="0" fontId="26" fillId="0" borderId="0" xfId="0" applyFont="1" applyFill="1" applyBorder="1" applyAlignment="1">
      <alignment horizontal="right"/>
    </xf>
    <xf numFmtId="0" fontId="27" fillId="0" borderId="0" xfId="0" applyFont="1" applyAlignment="1">
      <alignment horizontal="center" vertical="center"/>
    </xf>
    <xf numFmtId="0" fontId="23" fillId="0" borderId="0" xfId="0" applyFont="1" applyAlignment="1"/>
    <xf numFmtId="0" fontId="4" fillId="0" borderId="0" xfId="0" applyFont="1" applyAlignment="1"/>
    <xf numFmtId="0" fontId="28" fillId="0" borderId="25" xfId="0" applyNumberFormat="1" applyFont="1" applyBorder="1" applyAlignment="1">
      <alignment horizontal="center" vertical="center"/>
    </xf>
    <xf numFmtId="0" fontId="28" fillId="0" borderId="25" xfId="0" applyNumberFormat="1" applyFont="1" applyBorder="1" applyAlignment="1">
      <alignment horizontal="left" vertical="center"/>
    </xf>
    <xf numFmtId="177" fontId="28" fillId="0" borderId="25" xfId="0" applyNumberFormat="1" applyFont="1" applyBorder="1" applyAlignment="1">
      <alignment horizontal="right" vertical="center"/>
    </xf>
    <xf numFmtId="178" fontId="28" fillId="0" borderId="25" xfId="0" applyNumberFormat="1" applyFont="1" applyBorder="1" applyAlignment="1">
      <alignment horizontal="right" vertical="center"/>
    </xf>
    <xf numFmtId="0" fontId="28" fillId="0" borderId="25" xfId="0" applyNumberFormat="1" applyFont="1" applyBorder="1" applyAlignment="1">
      <alignment horizontal="left" vertical="center" wrapText="1"/>
    </xf>
    <xf numFmtId="0" fontId="0" fillId="0" borderId="0" xfId="0" applyFont="1" applyFill="1" applyAlignment="1">
      <alignment vertical="center"/>
    </xf>
    <xf numFmtId="0" fontId="29" fillId="0" borderId="0" xfId="0" applyFont="1" applyAlignment="1">
      <alignment horizontal="center" vertical="center"/>
    </xf>
    <xf numFmtId="0" fontId="28" fillId="0" borderId="25" xfId="0" applyNumberFormat="1" applyFont="1" applyBorder="1" applyAlignment="1">
      <alignment horizontal="center" vertical="center" wrapText="1" shrinkToFit="1"/>
    </xf>
    <xf numFmtId="0" fontId="28" fillId="0" borderId="25" xfId="0" applyNumberFormat="1" applyFont="1" applyBorder="1" applyAlignment="1">
      <alignment horizontal="center" vertical="center" shrinkToFit="1"/>
    </xf>
    <xf numFmtId="177" fontId="28" fillId="0" borderId="25" xfId="0" applyNumberFormat="1" applyFont="1" applyBorder="1" applyAlignment="1">
      <alignment horizontal="right" vertical="center" shrinkToFit="1"/>
    </xf>
    <xf numFmtId="49" fontId="28" fillId="0" borderId="25" xfId="0" applyNumberFormat="1" applyFont="1" applyBorder="1" applyAlignment="1">
      <alignment horizontal="left" vertical="center" shrinkToFit="1"/>
    </xf>
    <xf numFmtId="0" fontId="28" fillId="0" borderId="25" xfId="0" applyNumberFormat="1" applyFont="1" applyBorder="1" applyAlignment="1">
      <alignment horizontal="left" vertical="center" shrinkToFit="1"/>
    </xf>
    <xf numFmtId="0" fontId="16" fillId="2" borderId="26" xfId="0" applyNumberFormat="1" applyFont="1" applyFill="1" applyBorder="1" applyAlignment="1">
      <alignment horizontal="left" vertical="center"/>
    </xf>
    <xf numFmtId="0" fontId="16" fillId="2" borderId="27" xfId="0" applyNumberFormat="1" applyFont="1" applyFill="1" applyBorder="1" applyAlignment="1">
      <alignment horizontal="left" vertical="center"/>
    </xf>
    <xf numFmtId="0" fontId="16" fillId="2" borderId="28" xfId="0" applyNumberFormat="1" applyFont="1" applyFill="1" applyBorder="1" applyAlignment="1">
      <alignment horizontal="left" vertical="center"/>
    </xf>
    <xf numFmtId="0" fontId="30" fillId="0" borderId="25" xfId="0" applyNumberFormat="1" applyFont="1" applyBorder="1" applyAlignment="1">
      <alignment horizontal="left" vertical="center"/>
    </xf>
    <xf numFmtId="0" fontId="28" fillId="0" borderId="25" xfId="0" applyNumberFormat="1" applyFont="1" applyBorder="1" applyAlignment="1">
      <alignment horizontal="right" vertical="center" shrinkToFit="1"/>
    </xf>
    <xf numFmtId="177" fontId="28" fillId="0" borderId="25" xfId="0" applyNumberFormat="1" applyFont="1" applyBorder="1" applyAlignment="1">
      <alignment horizontal="center" vertical="center" shrinkToFit="1"/>
    </xf>
    <xf numFmtId="177" fontId="28" fillId="0" borderId="25" xfId="0" applyNumberFormat="1" applyFont="1" applyBorder="1" applyAlignment="1">
      <alignment horizontal="left" vertical="center" shrinkToFit="1"/>
    </xf>
    <xf numFmtId="0" fontId="28" fillId="0" borderId="25"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34" t="s">
        <v>0</v>
      </c>
    </row>
    <row r="2" ht="14.25" spans="6:6">
      <c r="F2" s="127" t="s">
        <v>1</v>
      </c>
    </row>
    <row r="3" ht="14.25" spans="1:6">
      <c r="A3" s="127" t="s">
        <v>2</v>
      </c>
      <c r="F3" s="127" t="s">
        <v>3</v>
      </c>
    </row>
    <row r="4" ht="19.5" customHeight="1" spans="1:6">
      <c r="A4" s="136" t="s">
        <v>4</v>
      </c>
      <c r="B4" s="136" t="s">
        <v>4</v>
      </c>
      <c r="C4" s="136" t="s">
        <v>4</v>
      </c>
      <c r="D4" s="136" t="s">
        <v>5</v>
      </c>
      <c r="E4" s="136" t="s">
        <v>5</v>
      </c>
      <c r="F4" s="136" t="s">
        <v>5</v>
      </c>
    </row>
    <row r="5" ht="19.5" customHeight="1" spans="1:6">
      <c r="A5" s="136" t="s">
        <v>6</v>
      </c>
      <c r="B5" s="136" t="s">
        <v>7</v>
      </c>
      <c r="C5" s="136" t="s">
        <v>8</v>
      </c>
      <c r="D5" s="136" t="s">
        <v>9</v>
      </c>
      <c r="E5" s="136" t="s">
        <v>7</v>
      </c>
      <c r="F5" s="136" t="s">
        <v>8</v>
      </c>
    </row>
    <row r="6" ht="19.5" customHeight="1" spans="1:6">
      <c r="A6" s="136" t="s">
        <v>10</v>
      </c>
      <c r="B6" s="136"/>
      <c r="C6" s="136" t="s">
        <v>11</v>
      </c>
      <c r="D6" s="136" t="s">
        <v>10</v>
      </c>
      <c r="E6" s="136"/>
      <c r="F6" s="136" t="s">
        <v>12</v>
      </c>
    </row>
    <row r="7" ht="19.5" customHeight="1" spans="1:6">
      <c r="A7" s="139" t="s">
        <v>13</v>
      </c>
      <c r="B7" s="136" t="s">
        <v>11</v>
      </c>
      <c r="C7" s="137">
        <v>1988933843.96</v>
      </c>
      <c r="D7" s="139" t="s">
        <v>14</v>
      </c>
      <c r="E7" s="136" t="s">
        <v>15</v>
      </c>
      <c r="F7" s="137">
        <v>0</v>
      </c>
    </row>
    <row r="8" ht="19.5" customHeight="1" spans="1:6">
      <c r="A8" s="139" t="s">
        <v>16</v>
      </c>
      <c r="B8" s="136" t="s">
        <v>12</v>
      </c>
      <c r="C8" s="137">
        <v>1022315178.81</v>
      </c>
      <c r="D8" s="139" t="s">
        <v>17</v>
      </c>
      <c r="E8" s="136" t="s">
        <v>18</v>
      </c>
      <c r="F8" s="137">
        <v>0</v>
      </c>
    </row>
    <row r="9" ht="19.5" customHeight="1" spans="1:6">
      <c r="A9" s="139" t="s">
        <v>19</v>
      </c>
      <c r="B9" s="136" t="s">
        <v>20</v>
      </c>
      <c r="C9" s="137">
        <v>0</v>
      </c>
      <c r="D9" s="139" t="s">
        <v>21</v>
      </c>
      <c r="E9" s="136" t="s">
        <v>22</v>
      </c>
      <c r="F9" s="137">
        <v>0</v>
      </c>
    </row>
    <row r="10" ht="19.5" customHeight="1" spans="1:6">
      <c r="A10" s="139" t="s">
        <v>23</v>
      </c>
      <c r="B10" s="136" t="s">
        <v>24</v>
      </c>
      <c r="C10" s="137">
        <v>0</v>
      </c>
      <c r="D10" s="139" t="s">
        <v>25</v>
      </c>
      <c r="E10" s="136" t="s">
        <v>26</v>
      </c>
      <c r="F10" s="137">
        <v>0</v>
      </c>
    </row>
    <row r="11" ht="19.5" customHeight="1" spans="1:6">
      <c r="A11" s="139" t="s">
        <v>27</v>
      </c>
      <c r="B11" s="136" t="s">
        <v>28</v>
      </c>
      <c r="C11" s="137">
        <v>14219170.41</v>
      </c>
      <c r="D11" s="139" t="s">
        <v>29</v>
      </c>
      <c r="E11" s="136" t="s">
        <v>30</v>
      </c>
      <c r="F11" s="137">
        <v>1589318352.6</v>
      </c>
    </row>
    <row r="12" ht="19.5" customHeight="1" spans="1:6">
      <c r="A12" s="139" t="s">
        <v>31</v>
      </c>
      <c r="B12" s="136" t="s">
        <v>32</v>
      </c>
      <c r="C12" s="137">
        <v>0</v>
      </c>
      <c r="D12" s="139" t="s">
        <v>33</v>
      </c>
      <c r="E12" s="136" t="s">
        <v>34</v>
      </c>
      <c r="F12" s="137">
        <v>0</v>
      </c>
    </row>
    <row r="13" ht="19.5" customHeight="1" spans="1:6">
      <c r="A13" s="139" t="s">
        <v>35</v>
      </c>
      <c r="B13" s="136" t="s">
        <v>36</v>
      </c>
      <c r="C13" s="137">
        <v>0</v>
      </c>
      <c r="D13" s="139" t="s">
        <v>37</v>
      </c>
      <c r="E13" s="136" t="s">
        <v>38</v>
      </c>
      <c r="F13" s="137">
        <v>6609113.06</v>
      </c>
    </row>
    <row r="14" ht="19.5" customHeight="1" spans="1:6">
      <c r="A14" s="139" t="s">
        <v>39</v>
      </c>
      <c r="B14" s="136" t="s">
        <v>40</v>
      </c>
      <c r="C14" s="137">
        <v>96798201.22</v>
      </c>
      <c r="D14" s="139" t="s">
        <v>41</v>
      </c>
      <c r="E14" s="136" t="s">
        <v>42</v>
      </c>
      <c r="F14" s="137">
        <v>288286383.17</v>
      </c>
    </row>
    <row r="15" ht="19.5" customHeight="1" spans="1:6">
      <c r="A15" s="139"/>
      <c r="B15" s="136" t="s">
        <v>43</v>
      </c>
      <c r="C15" s="144"/>
      <c r="D15" s="139" t="s">
        <v>44</v>
      </c>
      <c r="E15" s="136" t="s">
        <v>45</v>
      </c>
      <c r="F15" s="137">
        <v>105122509.34</v>
      </c>
    </row>
    <row r="16" ht="19.5" customHeight="1" spans="1:6">
      <c r="A16" s="139"/>
      <c r="B16" s="136" t="s">
        <v>46</v>
      </c>
      <c r="C16" s="144"/>
      <c r="D16" s="139" t="s">
        <v>47</v>
      </c>
      <c r="E16" s="136" t="s">
        <v>48</v>
      </c>
      <c r="F16" s="137">
        <v>0</v>
      </c>
    </row>
    <row r="17" ht="19.5" customHeight="1" spans="1:6">
      <c r="A17" s="139"/>
      <c r="B17" s="136" t="s">
        <v>49</v>
      </c>
      <c r="C17" s="144"/>
      <c r="D17" s="139" t="s">
        <v>50</v>
      </c>
      <c r="E17" s="136" t="s">
        <v>51</v>
      </c>
      <c r="F17" s="137">
        <v>976280000</v>
      </c>
    </row>
    <row r="18" ht="19.5" customHeight="1" spans="1:6">
      <c r="A18" s="139"/>
      <c r="B18" s="136" t="s">
        <v>52</v>
      </c>
      <c r="C18" s="144"/>
      <c r="D18" s="139" t="s">
        <v>53</v>
      </c>
      <c r="E18" s="136" t="s">
        <v>54</v>
      </c>
      <c r="F18" s="137">
        <v>108520</v>
      </c>
    </row>
    <row r="19" ht="19.5" customHeight="1" spans="1:6">
      <c r="A19" s="139"/>
      <c r="B19" s="136" t="s">
        <v>55</v>
      </c>
      <c r="C19" s="144"/>
      <c r="D19" s="139" t="s">
        <v>56</v>
      </c>
      <c r="E19" s="136" t="s">
        <v>57</v>
      </c>
      <c r="F19" s="137">
        <v>0</v>
      </c>
    </row>
    <row r="20" ht="19.5" customHeight="1" spans="1:6">
      <c r="A20" s="139"/>
      <c r="B20" s="136" t="s">
        <v>58</v>
      </c>
      <c r="C20" s="144"/>
      <c r="D20" s="139" t="s">
        <v>59</v>
      </c>
      <c r="E20" s="136" t="s">
        <v>60</v>
      </c>
      <c r="F20" s="137">
        <v>0</v>
      </c>
    </row>
    <row r="21" ht="19.5" customHeight="1" spans="1:6">
      <c r="A21" s="139"/>
      <c r="B21" s="136" t="s">
        <v>61</v>
      </c>
      <c r="C21" s="144"/>
      <c r="D21" s="139" t="s">
        <v>62</v>
      </c>
      <c r="E21" s="136" t="s">
        <v>63</v>
      </c>
      <c r="F21" s="137">
        <v>0</v>
      </c>
    </row>
    <row r="22" ht="19.5" customHeight="1" spans="1:6">
      <c r="A22" s="139"/>
      <c r="B22" s="136" t="s">
        <v>64</v>
      </c>
      <c r="C22" s="144"/>
      <c r="D22" s="139" t="s">
        <v>65</v>
      </c>
      <c r="E22" s="136" t="s">
        <v>66</v>
      </c>
      <c r="F22" s="137">
        <v>0</v>
      </c>
    </row>
    <row r="23" ht="19.5" customHeight="1" spans="1:6">
      <c r="A23" s="139"/>
      <c r="B23" s="136" t="s">
        <v>67</v>
      </c>
      <c r="C23" s="144"/>
      <c r="D23" s="139" t="s">
        <v>68</v>
      </c>
      <c r="E23" s="136" t="s">
        <v>69</v>
      </c>
      <c r="F23" s="137">
        <v>0</v>
      </c>
    </row>
    <row r="24" ht="19.5" customHeight="1" spans="1:6">
      <c r="A24" s="139"/>
      <c r="B24" s="136" t="s">
        <v>70</v>
      </c>
      <c r="C24" s="144"/>
      <c r="D24" s="139" t="s">
        <v>71</v>
      </c>
      <c r="E24" s="136" t="s">
        <v>72</v>
      </c>
      <c r="F24" s="137">
        <v>0</v>
      </c>
    </row>
    <row r="25" ht="19.5" customHeight="1" spans="1:6">
      <c r="A25" s="139"/>
      <c r="B25" s="136" t="s">
        <v>73</v>
      </c>
      <c r="C25" s="144"/>
      <c r="D25" s="139" t="s">
        <v>74</v>
      </c>
      <c r="E25" s="136" t="s">
        <v>75</v>
      </c>
      <c r="F25" s="137">
        <v>104818059.82</v>
      </c>
    </row>
    <row r="26" ht="19.5" customHeight="1" spans="1:6">
      <c r="A26" s="139"/>
      <c r="B26" s="136" t="s">
        <v>76</v>
      </c>
      <c r="C26" s="144"/>
      <c r="D26" s="139" t="s">
        <v>77</v>
      </c>
      <c r="E26" s="136" t="s">
        <v>78</v>
      </c>
      <c r="F26" s="137">
        <v>0</v>
      </c>
    </row>
    <row r="27" ht="19.5" customHeight="1" spans="1:6">
      <c r="A27" s="139"/>
      <c r="B27" s="136" t="s">
        <v>79</v>
      </c>
      <c r="C27" s="144"/>
      <c r="D27" s="139" t="s">
        <v>80</v>
      </c>
      <c r="E27" s="136" t="s">
        <v>81</v>
      </c>
      <c r="F27" s="137">
        <v>0</v>
      </c>
    </row>
    <row r="28" ht="19.5" customHeight="1" spans="1:6">
      <c r="A28" s="139"/>
      <c r="B28" s="136" t="s">
        <v>82</v>
      </c>
      <c r="C28" s="144"/>
      <c r="D28" s="139" t="s">
        <v>83</v>
      </c>
      <c r="E28" s="136" t="s">
        <v>84</v>
      </c>
      <c r="F28" s="137">
        <v>0</v>
      </c>
    </row>
    <row r="29" ht="19.5" customHeight="1" spans="1:6">
      <c r="A29" s="139"/>
      <c r="B29" s="136" t="s">
        <v>85</v>
      </c>
      <c r="C29" s="144"/>
      <c r="D29" s="139" t="s">
        <v>86</v>
      </c>
      <c r="E29" s="136" t="s">
        <v>87</v>
      </c>
      <c r="F29" s="137">
        <v>46035178.81</v>
      </c>
    </row>
    <row r="30" ht="19.5" customHeight="1" spans="1:6">
      <c r="A30" s="136"/>
      <c r="B30" s="136" t="s">
        <v>88</v>
      </c>
      <c r="C30" s="144"/>
      <c r="D30" s="139" t="s">
        <v>89</v>
      </c>
      <c r="E30" s="136" t="s">
        <v>90</v>
      </c>
      <c r="F30" s="137">
        <v>0</v>
      </c>
    </row>
    <row r="31" ht="19.5" customHeight="1" spans="1:6">
      <c r="A31" s="136"/>
      <c r="B31" s="136" t="s">
        <v>91</v>
      </c>
      <c r="C31" s="144"/>
      <c r="D31" s="139" t="s">
        <v>92</v>
      </c>
      <c r="E31" s="136" t="s">
        <v>93</v>
      </c>
      <c r="F31" s="137">
        <v>0</v>
      </c>
    </row>
    <row r="32" ht="19.5" customHeight="1" spans="1:6">
      <c r="A32" s="136"/>
      <c r="B32" s="136" t="s">
        <v>94</v>
      </c>
      <c r="C32" s="144"/>
      <c r="D32" s="139" t="s">
        <v>95</v>
      </c>
      <c r="E32" s="136" t="s">
        <v>96</v>
      </c>
      <c r="F32" s="137">
        <v>0</v>
      </c>
    </row>
    <row r="33" ht="19.5" customHeight="1" spans="1:6">
      <c r="A33" s="136" t="s">
        <v>97</v>
      </c>
      <c r="B33" s="136" t="s">
        <v>98</v>
      </c>
      <c r="C33" s="137">
        <v>3122266394.4</v>
      </c>
      <c r="D33" s="136" t="s">
        <v>99</v>
      </c>
      <c r="E33" s="136" t="s">
        <v>100</v>
      </c>
      <c r="F33" s="137">
        <v>3116578116.8</v>
      </c>
    </row>
    <row r="34" ht="19.5" customHeight="1" spans="1:6">
      <c r="A34" s="136" t="s">
        <v>101</v>
      </c>
      <c r="B34" s="136" t="s">
        <v>102</v>
      </c>
      <c r="C34" s="137">
        <v>13029.18</v>
      </c>
      <c r="D34" s="139" t="s">
        <v>103</v>
      </c>
      <c r="E34" s="136" t="s">
        <v>104</v>
      </c>
      <c r="F34" s="137">
        <v>0</v>
      </c>
    </row>
    <row r="35" ht="19.5" customHeight="1" spans="1:6">
      <c r="A35" s="136" t="s">
        <v>105</v>
      </c>
      <c r="B35" s="136" t="s">
        <v>106</v>
      </c>
      <c r="C35" s="137">
        <v>21362966.1</v>
      </c>
      <c r="D35" s="139" t="s">
        <v>107</v>
      </c>
      <c r="E35" s="136" t="s">
        <v>108</v>
      </c>
      <c r="F35" s="137">
        <v>27064272.88</v>
      </c>
    </row>
    <row r="36" ht="19.5" customHeight="1" spans="1:6">
      <c r="A36" s="136" t="s">
        <v>109</v>
      </c>
      <c r="B36" s="136" t="s">
        <v>110</v>
      </c>
      <c r="C36" s="137">
        <v>3143642389.68</v>
      </c>
      <c r="D36" s="136" t="s">
        <v>109</v>
      </c>
      <c r="E36" s="136" t="s">
        <v>111</v>
      </c>
      <c r="F36" s="137">
        <v>3143642389.68</v>
      </c>
    </row>
    <row r="37" ht="19.5" customHeight="1" spans="1:6">
      <c r="A37" s="129" t="s">
        <v>112</v>
      </c>
      <c r="B37" s="129" t="s">
        <v>112</v>
      </c>
      <c r="C37" s="129" t="s">
        <v>112</v>
      </c>
      <c r="D37" s="129" t="s">
        <v>112</v>
      </c>
      <c r="E37" s="129" t="s">
        <v>112</v>
      </c>
      <c r="F37" s="129"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34" t="s">
        <v>113</v>
      </c>
    </row>
    <row r="2" ht="14.25" spans="12:12">
      <c r="L2" s="127" t="s">
        <v>114</v>
      </c>
    </row>
    <row r="3" ht="14.25" spans="1:12">
      <c r="A3" s="127" t="s">
        <v>2</v>
      </c>
      <c r="L3" s="127" t="s">
        <v>3</v>
      </c>
    </row>
    <row r="4" ht="19.5" customHeight="1" spans="1:12">
      <c r="A4" s="136" t="s">
        <v>6</v>
      </c>
      <c r="B4" s="136" t="s">
        <v>6</v>
      </c>
      <c r="C4" s="136" t="s">
        <v>6</v>
      </c>
      <c r="D4" s="136" t="s">
        <v>6</v>
      </c>
      <c r="E4" s="135" t="s">
        <v>97</v>
      </c>
      <c r="F4" s="135" t="s">
        <v>115</v>
      </c>
      <c r="G4" s="135" t="s">
        <v>116</v>
      </c>
      <c r="H4" s="135" t="s">
        <v>117</v>
      </c>
      <c r="I4" s="135" t="s">
        <v>117</v>
      </c>
      <c r="J4" s="135" t="s">
        <v>118</v>
      </c>
      <c r="K4" s="135" t="s">
        <v>119</v>
      </c>
      <c r="L4" s="135" t="s">
        <v>120</v>
      </c>
    </row>
    <row r="5" ht="19.5" customHeight="1" spans="1:12">
      <c r="A5" s="135" t="s">
        <v>121</v>
      </c>
      <c r="B5" s="135" t="s">
        <v>121</v>
      </c>
      <c r="C5" s="135" t="s">
        <v>121</v>
      </c>
      <c r="D5" s="136" t="s">
        <v>122</v>
      </c>
      <c r="E5" s="135" t="s">
        <v>97</v>
      </c>
      <c r="F5" s="135" t="s">
        <v>115</v>
      </c>
      <c r="G5" s="135" t="s">
        <v>116</v>
      </c>
      <c r="H5" s="135" t="s">
        <v>123</v>
      </c>
      <c r="I5" s="135" t="s">
        <v>124</v>
      </c>
      <c r="J5" s="135" t="s">
        <v>118</v>
      </c>
      <c r="K5" s="135" t="s">
        <v>119</v>
      </c>
      <c r="L5" s="135" t="s">
        <v>120</v>
      </c>
    </row>
    <row r="6" ht="19.5" customHeight="1" spans="1:12">
      <c r="A6" s="135" t="s">
        <v>121</v>
      </c>
      <c r="B6" s="135" t="s">
        <v>121</v>
      </c>
      <c r="C6" s="135" t="s">
        <v>121</v>
      </c>
      <c r="D6" s="136" t="s">
        <v>122</v>
      </c>
      <c r="E6" s="135" t="s">
        <v>97</v>
      </c>
      <c r="F6" s="135" t="s">
        <v>115</v>
      </c>
      <c r="G6" s="135" t="s">
        <v>116</v>
      </c>
      <c r="H6" s="135" t="s">
        <v>123</v>
      </c>
      <c r="I6" s="135" t="s">
        <v>124</v>
      </c>
      <c r="J6" s="135" t="s">
        <v>118</v>
      </c>
      <c r="K6" s="135" t="s">
        <v>119</v>
      </c>
      <c r="L6" s="135" t="s">
        <v>120</v>
      </c>
    </row>
    <row r="7" ht="19.5" customHeight="1" spans="1:12">
      <c r="A7" s="135" t="s">
        <v>121</v>
      </c>
      <c r="B7" s="135" t="s">
        <v>121</v>
      </c>
      <c r="C7" s="135" t="s">
        <v>121</v>
      </c>
      <c r="D7" s="136" t="s">
        <v>122</v>
      </c>
      <c r="E7" s="135" t="s">
        <v>97</v>
      </c>
      <c r="F7" s="135" t="s">
        <v>115</v>
      </c>
      <c r="G7" s="135" t="s">
        <v>116</v>
      </c>
      <c r="H7" s="135" t="s">
        <v>123</v>
      </c>
      <c r="I7" s="135" t="s">
        <v>124</v>
      </c>
      <c r="J7" s="135" t="s">
        <v>118</v>
      </c>
      <c r="K7" s="135" t="s">
        <v>119</v>
      </c>
      <c r="L7" s="135" t="s">
        <v>120</v>
      </c>
    </row>
    <row r="8" ht="19.5" customHeight="1" spans="1:12">
      <c r="A8" s="136" t="s">
        <v>125</v>
      </c>
      <c r="B8" s="136" t="s">
        <v>126</v>
      </c>
      <c r="C8" s="136" t="s">
        <v>127</v>
      </c>
      <c r="D8" s="136" t="s">
        <v>10</v>
      </c>
      <c r="E8" s="135" t="s">
        <v>11</v>
      </c>
      <c r="F8" s="135" t="s">
        <v>12</v>
      </c>
      <c r="G8" s="135" t="s">
        <v>20</v>
      </c>
      <c r="H8" s="135" t="s">
        <v>24</v>
      </c>
      <c r="I8" s="135" t="s">
        <v>28</v>
      </c>
      <c r="J8" s="135" t="s">
        <v>32</v>
      </c>
      <c r="K8" s="135" t="s">
        <v>36</v>
      </c>
      <c r="L8" s="135" t="s">
        <v>40</v>
      </c>
    </row>
    <row r="9" ht="19.5" customHeight="1" spans="1:12">
      <c r="A9" s="136" t="s">
        <v>125</v>
      </c>
      <c r="B9" s="136" t="s">
        <v>126</v>
      </c>
      <c r="C9" s="136" t="s">
        <v>127</v>
      </c>
      <c r="D9" s="136" t="s">
        <v>128</v>
      </c>
      <c r="E9" s="137">
        <v>3122266394.4</v>
      </c>
      <c r="F9" s="137">
        <v>3011249022.77</v>
      </c>
      <c r="G9" s="137">
        <v>0</v>
      </c>
      <c r="H9" s="137">
        <v>14219170.41</v>
      </c>
      <c r="I9" s="137">
        <v>13230798.91</v>
      </c>
      <c r="J9" s="137">
        <v>0</v>
      </c>
      <c r="K9" s="137">
        <v>0</v>
      </c>
      <c r="L9" s="137">
        <v>96798201.22</v>
      </c>
    </row>
    <row r="10" ht="19.5" customHeight="1" spans="1:12">
      <c r="A10" s="138" t="s">
        <v>129</v>
      </c>
      <c r="B10" s="139"/>
      <c r="C10" s="139"/>
      <c r="D10" s="139" t="s">
        <v>130</v>
      </c>
      <c r="E10" s="137">
        <v>16944775.3</v>
      </c>
      <c r="F10" s="137">
        <v>16944775.3</v>
      </c>
      <c r="G10" s="137">
        <v>0</v>
      </c>
      <c r="H10" s="137">
        <v>0</v>
      </c>
      <c r="I10" s="137">
        <v>0</v>
      </c>
      <c r="J10" s="137">
        <v>0</v>
      </c>
      <c r="K10" s="137">
        <v>0</v>
      </c>
      <c r="L10" s="137">
        <v>0</v>
      </c>
    </row>
    <row r="11" ht="19.5" customHeight="1" spans="1:12">
      <c r="A11" s="138" t="s">
        <v>131</v>
      </c>
      <c r="B11" s="139"/>
      <c r="C11" s="139"/>
      <c r="D11" s="139" t="s">
        <v>132</v>
      </c>
      <c r="E11" s="137">
        <v>2670574.81</v>
      </c>
      <c r="F11" s="137">
        <v>2550314.69</v>
      </c>
      <c r="G11" s="137">
        <v>0</v>
      </c>
      <c r="H11" s="137">
        <v>0</v>
      </c>
      <c r="I11" s="137">
        <v>0</v>
      </c>
      <c r="J11" s="137">
        <v>0</v>
      </c>
      <c r="K11" s="137">
        <v>0</v>
      </c>
      <c r="L11" s="137">
        <v>120260.12</v>
      </c>
    </row>
    <row r="12" ht="19.5" customHeight="1" spans="1:12">
      <c r="A12" s="138" t="s">
        <v>133</v>
      </c>
      <c r="B12" s="139"/>
      <c r="C12" s="139"/>
      <c r="D12" s="139" t="s">
        <v>134</v>
      </c>
      <c r="E12" s="137">
        <v>148599684.08</v>
      </c>
      <c r="F12" s="137">
        <v>133027786.35</v>
      </c>
      <c r="G12" s="137">
        <v>0</v>
      </c>
      <c r="H12" s="137">
        <v>0</v>
      </c>
      <c r="I12" s="137">
        <v>0</v>
      </c>
      <c r="J12" s="137">
        <v>0</v>
      </c>
      <c r="K12" s="137">
        <v>0</v>
      </c>
      <c r="L12" s="137">
        <v>15571897.73</v>
      </c>
    </row>
    <row r="13" ht="19.5" customHeight="1" spans="1:12">
      <c r="A13" s="138" t="s">
        <v>135</v>
      </c>
      <c r="B13" s="139"/>
      <c r="C13" s="139"/>
      <c r="D13" s="139" t="s">
        <v>136</v>
      </c>
      <c r="E13" s="137">
        <v>842376205.48</v>
      </c>
      <c r="F13" s="137">
        <v>778834206.66</v>
      </c>
      <c r="G13" s="137">
        <v>0</v>
      </c>
      <c r="H13" s="137">
        <v>123007.5</v>
      </c>
      <c r="I13" s="137">
        <v>0</v>
      </c>
      <c r="J13" s="137">
        <v>0</v>
      </c>
      <c r="K13" s="137">
        <v>0</v>
      </c>
      <c r="L13" s="137">
        <v>63418991.32</v>
      </c>
    </row>
    <row r="14" ht="19.5" customHeight="1" spans="1:12">
      <c r="A14" s="138" t="s">
        <v>137</v>
      </c>
      <c r="B14" s="139"/>
      <c r="C14" s="139"/>
      <c r="D14" s="139" t="s">
        <v>138</v>
      </c>
      <c r="E14" s="137">
        <v>355942744.81</v>
      </c>
      <c r="F14" s="137">
        <v>338915830.33</v>
      </c>
      <c r="G14" s="137">
        <v>0</v>
      </c>
      <c r="H14" s="137">
        <v>865364</v>
      </c>
      <c r="I14" s="137">
        <v>0</v>
      </c>
      <c r="J14" s="137">
        <v>0</v>
      </c>
      <c r="K14" s="137">
        <v>0</v>
      </c>
      <c r="L14" s="137">
        <v>16161550.48</v>
      </c>
    </row>
    <row r="15" ht="19.5" customHeight="1" spans="1:12">
      <c r="A15" s="138" t="s">
        <v>139</v>
      </c>
      <c r="B15" s="139"/>
      <c r="C15" s="139"/>
      <c r="D15" s="139" t="s">
        <v>140</v>
      </c>
      <c r="E15" s="137">
        <v>145947226.73</v>
      </c>
      <c r="F15" s="137">
        <v>132062209.04</v>
      </c>
      <c r="G15" s="137">
        <v>0</v>
      </c>
      <c r="H15" s="137">
        <v>12466310.64</v>
      </c>
      <c r="I15" s="137">
        <v>12466310.64</v>
      </c>
      <c r="J15" s="137">
        <v>0</v>
      </c>
      <c r="K15" s="137">
        <v>0</v>
      </c>
      <c r="L15" s="137">
        <v>1418707.05</v>
      </c>
    </row>
    <row r="16" ht="19.5" customHeight="1" spans="1:12">
      <c r="A16" s="138" t="s">
        <v>141</v>
      </c>
      <c r="B16" s="139"/>
      <c r="C16" s="139"/>
      <c r="D16" s="139" t="s">
        <v>142</v>
      </c>
      <c r="E16" s="137">
        <v>188607</v>
      </c>
      <c r="F16" s="137">
        <v>188607</v>
      </c>
      <c r="G16" s="137">
        <v>0</v>
      </c>
      <c r="H16" s="137">
        <v>0</v>
      </c>
      <c r="I16" s="137">
        <v>0</v>
      </c>
      <c r="J16" s="137">
        <v>0</v>
      </c>
      <c r="K16" s="137">
        <v>0</v>
      </c>
      <c r="L16" s="137">
        <v>0</v>
      </c>
    </row>
    <row r="17" ht="19.5" customHeight="1" spans="1:12">
      <c r="A17" s="138" t="s">
        <v>143</v>
      </c>
      <c r="B17" s="139"/>
      <c r="C17" s="139"/>
      <c r="D17" s="139" t="s">
        <v>144</v>
      </c>
      <c r="E17" s="137">
        <v>15691.52</v>
      </c>
      <c r="F17" s="137">
        <v>5000</v>
      </c>
      <c r="G17" s="137">
        <v>0</v>
      </c>
      <c r="H17" s="137">
        <v>0</v>
      </c>
      <c r="I17" s="137">
        <v>0</v>
      </c>
      <c r="J17" s="137">
        <v>0</v>
      </c>
      <c r="K17" s="137">
        <v>0</v>
      </c>
      <c r="L17" s="137">
        <v>10691.52</v>
      </c>
    </row>
    <row r="18" ht="19.5" customHeight="1" spans="1:12">
      <c r="A18" s="138" t="s">
        <v>145</v>
      </c>
      <c r="B18" s="139"/>
      <c r="C18" s="139"/>
      <c r="D18" s="139" t="s">
        <v>146</v>
      </c>
      <c r="E18" s="137">
        <v>32127056.14</v>
      </c>
      <c r="F18" s="137">
        <v>31362567.87</v>
      </c>
      <c r="G18" s="137">
        <v>0</v>
      </c>
      <c r="H18" s="137">
        <v>764488.27</v>
      </c>
      <c r="I18" s="137">
        <v>764488.27</v>
      </c>
      <c r="J18" s="137">
        <v>0</v>
      </c>
      <c r="K18" s="137">
        <v>0</v>
      </c>
      <c r="L18" s="137">
        <v>0</v>
      </c>
    </row>
    <row r="19" ht="19.5" customHeight="1" spans="1:12">
      <c r="A19" s="138" t="s">
        <v>147</v>
      </c>
      <c r="B19" s="139"/>
      <c r="C19" s="139"/>
      <c r="D19" s="139" t="s">
        <v>148</v>
      </c>
      <c r="E19" s="137">
        <v>8606308.11</v>
      </c>
      <c r="F19" s="137">
        <v>8606308.11</v>
      </c>
      <c r="G19" s="137">
        <v>0</v>
      </c>
      <c r="H19" s="137">
        <v>0</v>
      </c>
      <c r="I19" s="137">
        <v>0</v>
      </c>
      <c r="J19" s="137">
        <v>0</v>
      </c>
      <c r="K19" s="137">
        <v>0</v>
      </c>
      <c r="L19" s="137">
        <v>0</v>
      </c>
    </row>
    <row r="20" ht="19.5" customHeight="1" spans="1:12">
      <c r="A20" s="138" t="s">
        <v>149</v>
      </c>
      <c r="B20" s="139"/>
      <c r="C20" s="139"/>
      <c r="D20" s="139" t="s">
        <v>150</v>
      </c>
      <c r="E20" s="137">
        <v>7455719.33</v>
      </c>
      <c r="F20" s="137">
        <v>7455719.33</v>
      </c>
      <c r="G20" s="137">
        <v>0</v>
      </c>
      <c r="H20" s="137">
        <v>0</v>
      </c>
      <c r="I20" s="137">
        <v>0</v>
      </c>
      <c r="J20" s="137">
        <v>0</v>
      </c>
      <c r="K20" s="137">
        <v>0</v>
      </c>
      <c r="L20" s="137">
        <v>0</v>
      </c>
    </row>
    <row r="21" ht="19.5" customHeight="1" spans="1:12">
      <c r="A21" s="138" t="s">
        <v>151</v>
      </c>
      <c r="B21" s="139"/>
      <c r="C21" s="139"/>
      <c r="D21" s="139" t="s">
        <v>152</v>
      </c>
      <c r="E21" s="137">
        <v>19252814.15</v>
      </c>
      <c r="F21" s="137">
        <v>19252814.15</v>
      </c>
      <c r="G21" s="137">
        <v>0</v>
      </c>
      <c r="H21" s="137">
        <v>0</v>
      </c>
      <c r="I21" s="137">
        <v>0</v>
      </c>
      <c r="J21" s="137">
        <v>0</v>
      </c>
      <c r="K21" s="137">
        <v>0</v>
      </c>
      <c r="L21" s="137">
        <v>0</v>
      </c>
    </row>
    <row r="22" ht="19.5" customHeight="1" spans="1:12">
      <c r="A22" s="138" t="s">
        <v>153</v>
      </c>
      <c r="B22" s="139"/>
      <c r="C22" s="139"/>
      <c r="D22" s="139" t="s">
        <v>154</v>
      </c>
      <c r="E22" s="137">
        <v>15124000</v>
      </c>
      <c r="F22" s="137">
        <v>15124000</v>
      </c>
      <c r="G22" s="137">
        <v>0</v>
      </c>
      <c r="H22" s="137">
        <v>0</v>
      </c>
      <c r="I22" s="137">
        <v>0</v>
      </c>
      <c r="J22" s="137">
        <v>0</v>
      </c>
      <c r="K22" s="137">
        <v>0</v>
      </c>
      <c r="L22" s="137">
        <v>0</v>
      </c>
    </row>
    <row r="23" ht="19.5" customHeight="1" spans="1:12">
      <c r="A23" s="138" t="s">
        <v>155</v>
      </c>
      <c r="B23" s="139"/>
      <c r="C23" s="139"/>
      <c r="D23" s="139" t="s">
        <v>156</v>
      </c>
      <c r="E23" s="137">
        <v>3702510</v>
      </c>
      <c r="F23" s="137">
        <v>3702510</v>
      </c>
      <c r="G23" s="137">
        <v>0</v>
      </c>
      <c r="H23" s="137">
        <v>0</v>
      </c>
      <c r="I23" s="137">
        <v>0</v>
      </c>
      <c r="J23" s="137">
        <v>0</v>
      </c>
      <c r="K23" s="137">
        <v>0</v>
      </c>
      <c r="L23" s="137">
        <v>0</v>
      </c>
    </row>
    <row r="24" ht="19.5" customHeight="1" spans="1:12">
      <c r="A24" s="138" t="s">
        <v>157</v>
      </c>
      <c r="B24" s="139"/>
      <c r="C24" s="139"/>
      <c r="D24" s="139" t="s">
        <v>158</v>
      </c>
      <c r="E24" s="137">
        <v>2661315.8</v>
      </c>
      <c r="F24" s="137">
        <v>2661315.8</v>
      </c>
      <c r="G24" s="137">
        <v>0</v>
      </c>
      <c r="H24" s="137">
        <v>0</v>
      </c>
      <c r="I24" s="137">
        <v>0</v>
      </c>
      <c r="J24" s="137">
        <v>0</v>
      </c>
      <c r="K24" s="137">
        <v>0</v>
      </c>
      <c r="L24" s="137">
        <v>0</v>
      </c>
    </row>
    <row r="25" ht="19.5" customHeight="1" spans="1:12">
      <c r="A25" s="138" t="s">
        <v>159</v>
      </c>
      <c r="B25" s="139"/>
      <c r="C25" s="139"/>
      <c r="D25" s="139" t="s">
        <v>160</v>
      </c>
      <c r="E25" s="137">
        <v>694177</v>
      </c>
      <c r="F25" s="137">
        <v>694177</v>
      </c>
      <c r="G25" s="137">
        <v>0</v>
      </c>
      <c r="H25" s="137">
        <v>0</v>
      </c>
      <c r="I25" s="137">
        <v>0</v>
      </c>
      <c r="J25" s="137">
        <v>0</v>
      </c>
      <c r="K25" s="137">
        <v>0</v>
      </c>
      <c r="L25" s="137">
        <v>0</v>
      </c>
    </row>
    <row r="26" ht="19.5" customHeight="1" spans="1:12">
      <c r="A26" s="138" t="s">
        <v>161</v>
      </c>
      <c r="B26" s="139"/>
      <c r="C26" s="139"/>
      <c r="D26" s="139" t="s">
        <v>162</v>
      </c>
      <c r="E26" s="137">
        <v>851647</v>
      </c>
      <c r="F26" s="137">
        <v>851647</v>
      </c>
      <c r="G26" s="137">
        <v>0</v>
      </c>
      <c r="H26" s="137">
        <v>0</v>
      </c>
      <c r="I26" s="137">
        <v>0</v>
      </c>
      <c r="J26" s="137">
        <v>0</v>
      </c>
      <c r="K26" s="137">
        <v>0</v>
      </c>
      <c r="L26" s="137">
        <v>0</v>
      </c>
    </row>
    <row r="27" ht="19.5" customHeight="1" spans="1:12">
      <c r="A27" s="138" t="s">
        <v>163</v>
      </c>
      <c r="B27" s="139"/>
      <c r="C27" s="139"/>
      <c r="D27" s="139" t="s">
        <v>164</v>
      </c>
      <c r="E27" s="137">
        <v>73451638.93</v>
      </c>
      <c r="F27" s="137">
        <v>73355535.93</v>
      </c>
      <c r="G27" s="137">
        <v>0</v>
      </c>
      <c r="H27" s="137">
        <v>0</v>
      </c>
      <c r="I27" s="137">
        <v>0</v>
      </c>
      <c r="J27" s="137">
        <v>0</v>
      </c>
      <c r="K27" s="137">
        <v>0</v>
      </c>
      <c r="L27" s="137">
        <v>96103</v>
      </c>
    </row>
    <row r="28" ht="19.5" customHeight="1" spans="1:12">
      <c r="A28" s="138" t="s">
        <v>165</v>
      </c>
      <c r="B28" s="139"/>
      <c r="C28" s="139"/>
      <c r="D28" s="139" t="s">
        <v>166</v>
      </c>
      <c r="E28" s="137">
        <v>113414320.18</v>
      </c>
      <c r="F28" s="137">
        <v>113414320.18</v>
      </c>
      <c r="G28" s="137">
        <v>0</v>
      </c>
      <c r="H28" s="137">
        <v>0</v>
      </c>
      <c r="I28" s="137">
        <v>0</v>
      </c>
      <c r="J28" s="137">
        <v>0</v>
      </c>
      <c r="K28" s="137">
        <v>0</v>
      </c>
      <c r="L28" s="137">
        <v>0</v>
      </c>
    </row>
    <row r="29" ht="19.5" customHeight="1" spans="1:12">
      <c r="A29" s="138" t="s">
        <v>167</v>
      </c>
      <c r="B29" s="139"/>
      <c r="C29" s="139"/>
      <c r="D29" s="139" t="s">
        <v>168</v>
      </c>
      <c r="E29" s="137">
        <v>56863705.13</v>
      </c>
      <c r="F29" s="137">
        <v>56863705.13</v>
      </c>
      <c r="G29" s="137">
        <v>0</v>
      </c>
      <c r="H29" s="137">
        <v>0</v>
      </c>
      <c r="I29" s="137">
        <v>0</v>
      </c>
      <c r="J29" s="137">
        <v>0</v>
      </c>
      <c r="K29" s="137">
        <v>0</v>
      </c>
      <c r="L29" s="137">
        <v>0</v>
      </c>
    </row>
    <row r="30" ht="19.5" customHeight="1" spans="1:12">
      <c r="A30" s="138" t="s">
        <v>169</v>
      </c>
      <c r="B30" s="139"/>
      <c r="C30" s="139"/>
      <c r="D30" s="139" t="s">
        <v>170</v>
      </c>
      <c r="E30" s="137">
        <v>42874840.48</v>
      </c>
      <c r="F30" s="137">
        <v>42874840.48</v>
      </c>
      <c r="G30" s="137">
        <v>0</v>
      </c>
      <c r="H30" s="137">
        <v>0</v>
      </c>
      <c r="I30" s="137">
        <v>0</v>
      </c>
      <c r="J30" s="137">
        <v>0</v>
      </c>
      <c r="K30" s="137">
        <v>0</v>
      </c>
      <c r="L30" s="137">
        <v>0</v>
      </c>
    </row>
    <row r="31" ht="19.5" customHeight="1" spans="1:12">
      <c r="A31" s="138" t="s">
        <v>171</v>
      </c>
      <c r="B31" s="139"/>
      <c r="C31" s="139"/>
      <c r="D31" s="139" t="s">
        <v>172</v>
      </c>
      <c r="E31" s="137">
        <v>2058.08</v>
      </c>
      <c r="F31" s="137">
        <v>2058.08</v>
      </c>
      <c r="G31" s="137">
        <v>0</v>
      </c>
      <c r="H31" s="137">
        <v>0</v>
      </c>
      <c r="I31" s="137">
        <v>0</v>
      </c>
      <c r="J31" s="137">
        <v>0</v>
      </c>
      <c r="K31" s="137">
        <v>0</v>
      </c>
      <c r="L31" s="137">
        <v>0</v>
      </c>
    </row>
    <row r="32" ht="19.5" customHeight="1" spans="1:12">
      <c r="A32" s="138" t="s">
        <v>173</v>
      </c>
      <c r="B32" s="139"/>
      <c r="C32" s="139"/>
      <c r="D32" s="139" t="s">
        <v>174</v>
      </c>
      <c r="E32" s="137">
        <v>131740</v>
      </c>
      <c r="F32" s="137">
        <v>131740</v>
      </c>
      <c r="G32" s="137">
        <v>0</v>
      </c>
      <c r="H32" s="137">
        <v>0</v>
      </c>
      <c r="I32" s="137">
        <v>0</v>
      </c>
      <c r="J32" s="137">
        <v>0</v>
      </c>
      <c r="K32" s="137">
        <v>0</v>
      </c>
      <c r="L32" s="137">
        <v>0</v>
      </c>
    </row>
    <row r="33" ht="19.5" customHeight="1" spans="1:12">
      <c r="A33" s="138" t="s">
        <v>175</v>
      </c>
      <c r="B33" s="139"/>
      <c r="C33" s="139"/>
      <c r="D33" s="139" t="s">
        <v>176</v>
      </c>
      <c r="E33" s="137">
        <v>2256.37</v>
      </c>
      <c r="F33" s="137">
        <v>2256.37</v>
      </c>
      <c r="G33" s="137">
        <v>0</v>
      </c>
      <c r="H33" s="137">
        <v>0</v>
      </c>
      <c r="I33" s="137">
        <v>0</v>
      </c>
      <c r="J33" s="137">
        <v>0</v>
      </c>
      <c r="K33" s="137">
        <v>0</v>
      </c>
      <c r="L33" s="137">
        <v>0</v>
      </c>
    </row>
    <row r="34" ht="19.5" customHeight="1" spans="1:12">
      <c r="A34" s="138" t="s">
        <v>177</v>
      </c>
      <c r="B34" s="139"/>
      <c r="C34" s="139"/>
      <c r="D34" s="139" t="s">
        <v>178</v>
      </c>
      <c r="E34" s="137">
        <v>909307.41</v>
      </c>
      <c r="F34" s="137">
        <v>909307.41</v>
      </c>
      <c r="G34" s="137">
        <v>0</v>
      </c>
      <c r="H34" s="137">
        <v>0</v>
      </c>
      <c r="I34" s="137">
        <v>0</v>
      </c>
      <c r="J34" s="137">
        <v>0</v>
      </c>
      <c r="K34" s="137">
        <v>0</v>
      </c>
      <c r="L34" s="137">
        <v>0</v>
      </c>
    </row>
    <row r="35" ht="19.5" customHeight="1" spans="1:12">
      <c r="A35" s="138" t="s">
        <v>179</v>
      </c>
      <c r="B35" s="139"/>
      <c r="C35" s="139"/>
      <c r="D35" s="139" t="s">
        <v>180</v>
      </c>
      <c r="E35" s="137">
        <v>50135634.04</v>
      </c>
      <c r="F35" s="137">
        <v>50135634.04</v>
      </c>
      <c r="G35" s="137">
        <v>0</v>
      </c>
      <c r="H35" s="137">
        <v>0</v>
      </c>
      <c r="I35" s="137">
        <v>0</v>
      </c>
      <c r="J35" s="137">
        <v>0</v>
      </c>
      <c r="K35" s="137">
        <v>0</v>
      </c>
      <c r="L35" s="137">
        <v>0</v>
      </c>
    </row>
    <row r="36" ht="19.5" customHeight="1" spans="1:12">
      <c r="A36" s="138" t="s">
        <v>181</v>
      </c>
      <c r="B36" s="139"/>
      <c r="C36" s="139"/>
      <c r="D36" s="139" t="s">
        <v>182</v>
      </c>
      <c r="E36" s="137">
        <v>43855573.9</v>
      </c>
      <c r="F36" s="137">
        <v>43855573.9</v>
      </c>
      <c r="G36" s="137">
        <v>0</v>
      </c>
      <c r="H36" s="137">
        <v>0</v>
      </c>
      <c r="I36" s="137">
        <v>0</v>
      </c>
      <c r="J36" s="137">
        <v>0</v>
      </c>
      <c r="K36" s="137">
        <v>0</v>
      </c>
      <c r="L36" s="137">
        <v>0</v>
      </c>
    </row>
    <row r="37" ht="19.5" customHeight="1" spans="1:12">
      <c r="A37" s="138" t="s">
        <v>183</v>
      </c>
      <c r="B37" s="139"/>
      <c r="C37" s="139"/>
      <c r="D37" s="139" t="s">
        <v>184</v>
      </c>
      <c r="E37" s="137">
        <v>10221993.99</v>
      </c>
      <c r="F37" s="137">
        <v>10221993.99</v>
      </c>
      <c r="G37" s="137">
        <v>0</v>
      </c>
      <c r="H37" s="137">
        <v>0</v>
      </c>
      <c r="I37" s="137">
        <v>0</v>
      </c>
      <c r="J37" s="137">
        <v>0</v>
      </c>
      <c r="K37" s="137">
        <v>0</v>
      </c>
      <c r="L37" s="137">
        <v>0</v>
      </c>
    </row>
    <row r="38" ht="19.5" customHeight="1" spans="1:12">
      <c r="A38" s="138" t="s">
        <v>185</v>
      </c>
      <c r="B38" s="139"/>
      <c r="C38" s="139"/>
      <c r="D38" s="139" t="s">
        <v>186</v>
      </c>
      <c r="E38" s="137">
        <v>976280000</v>
      </c>
      <c r="F38" s="137">
        <v>976280000</v>
      </c>
      <c r="G38" s="137">
        <v>0</v>
      </c>
      <c r="H38" s="137">
        <v>0</v>
      </c>
      <c r="I38" s="137">
        <v>0</v>
      </c>
      <c r="J38" s="137">
        <v>0</v>
      </c>
      <c r="K38" s="137">
        <v>0</v>
      </c>
      <c r="L38" s="137">
        <v>0</v>
      </c>
    </row>
    <row r="39" ht="19.5" customHeight="1" spans="1:12">
      <c r="A39" s="138" t="s">
        <v>187</v>
      </c>
      <c r="B39" s="139"/>
      <c r="C39" s="139"/>
      <c r="D39" s="139" t="s">
        <v>188</v>
      </c>
      <c r="E39" s="137">
        <v>108520</v>
      </c>
      <c r="F39" s="137">
        <v>108520</v>
      </c>
      <c r="G39" s="137">
        <v>0</v>
      </c>
      <c r="H39" s="137">
        <v>0</v>
      </c>
      <c r="I39" s="137">
        <v>0</v>
      </c>
      <c r="J39" s="137">
        <v>0</v>
      </c>
      <c r="K39" s="137">
        <v>0</v>
      </c>
      <c r="L39" s="137">
        <v>0</v>
      </c>
    </row>
    <row r="40" ht="19.5" customHeight="1" spans="1:12">
      <c r="A40" s="138" t="s">
        <v>189</v>
      </c>
      <c r="B40" s="139"/>
      <c r="C40" s="139"/>
      <c r="D40" s="139" t="s">
        <v>190</v>
      </c>
      <c r="E40" s="137">
        <v>104818569.82</v>
      </c>
      <c r="F40" s="137">
        <v>104818569.82</v>
      </c>
      <c r="G40" s="137">
        <v>0</v>
      </c>
      <c r="H40" s="137">
        <v>0</v>
      </c>
      <c r="I40" s="137">
        <v>0</v>
      </c>
      <c r="J40" s="137">
        <v>0</v>
      </c>
      <c r="K40" s="137">
        <v>0</v>
      </c>
      <c r="L40" s="137">
        <v>0</v>
      </c>
    </row>
    <row r="41" ht="19.5" customHeight="1" spans="1:12">
      <c r="A41" s="138" t="s">
        <v>191</v>
      </c>
      <c r="B41" s="139"/>
      <c r="C41" s="139"/>
      <c r="D41" s="139" t="s">
        <v>192</v>
      </c>
      <c r="E41" s="137">
        <v>7535177.94</v>
      </c>
      <c r="F41" s="137">
        <v>7535177.94</v>
      </c>
      <c r="G41" s="137">
        <v>0</v>
      </c>
      <c r="H41" s="137">
        <v>0</v>
      </c>
      <c r="I41" s="137">
        <v>0</v>
      </c>
      <c r="J41" s="137">
        <v>0</v>
      </c>
      <c r="K41" s="137">
        <v>0</v>
      </c>
      <c r="L41" s="137">
        <v>0</v>
      </c>
    </row>
    <row r="42" ht="19.5" customHeight="1" spans="1:12">
      <c r="A42" s="138" t="s">
        <v>193</v>
      </c>
      <c r="B42" s="139"/>
      <c r="C42" s="139"/>
      <c r="D42" s="139" t="s">
        <v>194</v>
      </c>
      <c r="E42" s="137">
        <v>93455</v>
      </c>
      <c r="F42" s="137">
        <v>93455</v>
      </c>
      <c r="G42" s="137">
        <v>0</v>
      </c>
      <c r="H42" s="137">
        <v>0</v>
      </c>
      <c r="I42" s="137">
        <v>0</v>
      </c>
      <c r="J42" s="137">
        <v>0</v>
      </c>
      <c r="K42" s="137">
        <v>0</v>
      </c>
      <c r="L42" s="137">
        <v>0</v>
      </c>
    </row>
    <row r="43" ht="19.5" customHeight="1" spans="1:12">
      <c r="A43" s="138" t="s">
        <v>195</v>
      </c>
      <c r="B43" s="139"/>
      <c r="C43" s="139"/>
      <c r="D43" s="139" t="s">
        <v>196</v>
      </c>
      <c r="E43" s="137">
        <v>38406545.87</v>
      </c>
      <c r="F43" s="137">
        <v>38406545.87</v>
      </c>
      <c r="G43" s="137">
        <v>0</v>
      </c>
      <c r="H43" s="137">
        <v>0</v>
      </c>
      <c r="I43" s="137">
        <v>0</v>
      </c>
      <c r="J43" s="137">
        <v>0</v>
      </c>
      <c r="K43" s="137">
        <v>0</v>
      </c>
      <c r="L43" s="137">
        <v>0</v>
      </c>
    </row>
    <row r="44" ht="19.5" customHeight="1" spans="1:12">
      <c r="A44" s="139" t="s">
        <v>197</v>
      </c>
      <c r="B44" s="139" t="s">
        <v>197</v>
      </c>
      <c r="C44" s="139" t="s">
        <v>197</v>
      </c>
      <c r="D44" s="139" t="s">
        <v>197</v>
      </c>
      <c r="E44" s="139" t="s">
        <v>197</v>
      </c>
      <c r="F44" s="139" t="s">
        <v>197</v>
      </c>
      <c r="G44" s="139" t="s">
        <v>197</v>
      </c>
      <c r="H44" s="139" t="s">
        <v>197</v>
      </c>
      <c r="I44" s="139" t="s">
        <v>197</v>
      </c>
      <c r="J44" s="139" t="s">
        <v>197</v>
      </c>
      <c r="K44" s="139" t="s">
        <v>197</v>
      </c>
      <c r="L44" s="139" t="s">
        <v>197</v>
      </c>
    </row>
  </sheetData>
  <mergeCells count="5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L4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outlinePr summaryBelow="0"/>
    <pageSetUpPr fitToPage="1"/>
  </sheetPr>
  <dimension ref="A1:J44"/>
  <sheetViews>
    <sheetView workbookViewId="0">
      <pane xSplit="4" ySplit="9" topLeftCell="E10" activePane="bottomRight" state="frozen"/>
      <selection/>
      <selection pane="topRight"/>
      <selection pane="bottomLeft"/>
      <selection pane="bottomRight" activeCell="E9" sqref="E9:G9"/>
    </sheetView>
  </sheetViews>
  <sheetFormatPr defaultColWidth="9" defaultRowHeight="13.5"/>
  <cols>
    <col min="1" max="3" width="3.25" customWidth="1"/>
    <col min="4" max="4" width="32.75" customWidth="1"/>
    <col min="5" max="10" width="18.75" customWidth="1"/>
  </cols>
  <sheetData>
    <row r="1" ht="27" spans="6:6">
      <c r="F1" s="134" t="s">
        <v>198</v>
      </c>
    </row>
    <row r="2" ht="14.25" spans="10:10">
      <c r="J2" s="127" t="s">
        <v>199</v>
      </c>
    </row>
    <row r="3" ht="14.25" spans="1:10">
      <c r="A3" s="127" t="s">
        <v>2</v>
      </c>
      <c r="J3" s="127" t="s">
        <v>3</v>
      </c>
    </row>
    <row r="4" ht="19.5" customHeight="1" spans="1:10">
      <c r="A4" s="136" t="s">
        <v>6</v>
      </c>
      <c r="B4" s="136" t="s">
        <v>6</v>
      </c>
      <c r="C4" s="136" t="s">
        <v>6</v>
      </c>
      <c r="D4" s="136" t="s">
        <v>6</v>
      </c>
      <c r="E4" s="135" t="s">
        <v>99</v>
      </c>
      <c r="F4" s="135" t="s">
        <v>200</v>
      </c>
      <c r="G4" s="135" t="s">
        <v>201</v>
      </c>
      <c r="H4" s="135" t="s">
        <v>202</v>
      </c>
      <c r="I4" s="135" t="s">
        <v>203</v>
      </c>
      <c r="J4" s="135" t="s">
        <v>204</v>
      </c>
    </row>
    <row r="5" ht="19.5" customHeight="1" spans="1:10">
      <c r="A5" s="135" t="s">
        <v>121</v>
      </c>
      <c r="B5" s="135" t="s">
        <v>121</v>
      </c>
      <c r="C5" s="135" t="s">
        <v>121</v>
      </c>
      <c r="D5" s="136" t="s">
        <v>122</v>
      </c>
      <c r="E5" s="135" t="s">
        <v>99</v>
      </c>
      <c r="F5" s="135" t="s">
        <v>200</v>
      </c>
      <c r="G5" s="135" t="s">
        <v>201</v>
      </c>
      <c r="H5" s="135" t="s">
        <v>202</v>
      </c>
      <c r="I5" s="135" t="s">
        <v>203</v>
      </c>
      <c r="J5" s="135" t="s">
        <v>204</v>
      </c>
    </row>
    <row r="6" ht="19.5" customHeight="1" spans="1:10">
      <c r="A6" s="135" t="s">
        <v>121</v>
      </c>
      <c r="B6" s="135" t="s">
        <v>121</v>
      </c>
      <c r="C6" s="135" t="s">
        <v>121</v>
      </c>
      <c r="D6" s="136" t="s">
        <v>122</v>
      </c>
      <c r="E6" s="135" t="s">
        <v>99</v>
      </c>
      <c r="F6" s="135" t="s">
        <v>200</v>
      </c>
      <c r="G6" s="135" t="s">
        <v>201</v>
      </c>
      <c r="H6" s="135" t="s">
        <v>202</v>
      </c>
      <c r="I6" s="135" t="s">
        <v>203</v>
      </c>
      <c r="J6" s="135" t="s">
        <v>204</v>
      </c>
    </row>
    <row r="7" ht="19.5" customHeight="1" spans="1:10">
      <c r="A7" s="135" t="s">
        <v>121</v>
      </c>
      <c r="B7" s="135" t="s">
        <v>121</v>
      </c>
      <c r="C7" s="135" t="s">
        <v>121</v>
      </c>
      <c r="D7" s="136" t="s">
        <v>122</v>
      </c>
      <c r="E7" s="135" t="s">
        <v>99</v>
      </c>
      <c r="F7" s="135" t="s">
        <v>200</v>
      </c>
      <c r="G7" s="135" t="s">
        <v>201</v>
      </c>
      <c r="H7" s="135" t="s">
        <v>202</v>
      </c>
      <c r="I7" s="135" t="s">
        <v>203</v>
      </c>
      <c r="J7" s="135" t="s">
        <v>204</v>
      </c>
    </row>
    <row r="8" ht="19.5" customHeight="1" spans="1:10">
      <c r="A8" s="136" t="s">
        <v>125</v>
      </c>
      <c r="B8" s="136" t="s">
        <v>126</v>
      </c>
      <c r="C8" s="136" t="s">
        <v>127</v>
      </c>
      <c r="D8" s="136" t="s">
        <v>10</v>
      </c>
      <c r="E8" s="135" t="s">
        <v>11</v>
      </c>
      <c r="F8" s="135" t="s">
        <v>12</v>
      </c>
      <c r="G8" s="135" t="s">
        <v>20</v>
      </c>
      <c r="H8" s="135" t="s">
        <v>24</v>
      </c>
      <c r="I8" s="135" t="s">
        <v>28</v>
      </c>
      <c r="J8" s="135" t="s">
        <v>32</v>
      </c>
    </row>
    <row r="9" ht="19.5" customHeight="1" spans="1:10">
      <c r="A9" s="136" t="s">
        <v>125</v>
      </c>
      <c r="B9" s="136" t="s">
        <v>126</v>
      </c>
      <c r="C9" s="136" t="s">
        <v>127</v>
      </c>
      <c r="D9" s="136" t="s">
        <v>128</v>
      </c>
      <c r="E9" s="137">
        <v>3116578116.8</v>
      </c>
      <c r="F9" s="137">
        <v>1711581602.93</v>
      </c>
      <c r="G9" s="137">
        <v>1404996513.87</v>
      </c>
      <c r="H9" s="137">
        <v>0</v>
      </c>
      <c r="I9" s="137">
        <v>0</v>
      </c>
      <c r="J9" s="137">
        <v>0</v>
      </c>
    </row>
    <row r="10" ht="19.5" customHeight="1" spans="1:10">
      <c r="A10" s="138" t="s">
        <v>129</v>
      </c>
      <c r="B10" s="139"/>
      <c r="C10" s="139"/>
      <c r="D10" s="139" t="s">
        <v>130</v>
      </c>
      <c r="E10" s="137">
        <v>16944775.3</v>
      </c>
      <c r="F10" s="137">
        <v>16914590.9</v>
      </c>
      <c r="G10" s="137">
        <v>30184.4</v>
      </c>
      <c r="H10" s="137">
        <v>0</v>
      </c>
      <c r="I10" s="137">
        <v>0</v>
      </c>
      <c r="J10" s="137">
        <v>0</v>
      </c>
    </row>
    <row r="11" ht="19.5" customHeight="1" spans="1:10">
      <c r="A11" s="138" t="s">
        <v>131</v>
      </c>
      <c r="B11" s="139"/>
      <c r="C11" s="139"/>
      <c r="D11" s="139" t="s">
        <v>132</v>
      </c>
      <c r="E11" s="137">
        <v>2623185.89</v>
      </c>
      <c r="F11" s="137">
        <v>2558172.89</v>
      </c>
      <c r="G11" s="137">
        <v>65013</v>
      </c>
      <c r="H11" s="137">
        <v>0</v>
      </c>
      <c r="I11" s="137">
        <v>0</v>
      </c>
      <c r="J11" s="137">
        <v>0</v>
      </c>
    </row>
    <row r="12" ht="19.5" customHeight="1" spans="1:10">
      <c r="A12" s="138" t="s">
        <v>133</v>
      </c>
      <c r="B12" s="139"/>
      <c r="C12" s="139"/>
      <c r="D12" s="139" t="s">
        <v>134</v>
      </c>
      <c r="E12" s="137">
        <v>145233964.85</v>
      </c>
      <c r="F12" s="137">
        <v>101744944.33</v>
      </c>
      <c r="G12" s="137">
        <v>43489020.52</v>
      </c>
      <c r="H12" s="137">
        <v>0</v>
      </c>
      <c r="I12" s="137">
        <v>0</v>
      </c>
      <c r="J12" s="137">
        <v>0</v>
      </c>
    </row>
    <row r="13" ht="19.5" customHeight="1" spans="1:10">
      <c r="A13" s="138" t="s">
        <v>135</v>
      </c>
      <c r="B13" s="139"/>
      <c r="C13" s="139"/>
      <c r="D13" s="139" t="s">
        <v>136</v>
      </c>
      <c r="E13" s="137">
        <v>837222337.33</v>
      </c>
      <c r="F13" s="137">
        <v>666419118.31</v>
      </c>
      <c r="G13" s="137">
        <v>170803219.02</v>
      </c>
      <c r="H13" s="137">
        <v>0</v>
      </c>
      <c r="I13" s="137">
        <v>0</v>
      </c>
      <c r="J13" s="137">
        <v>0</v>
      </c>
    </row>
    <row r="14" ht="19.5" customHeight="1" spans="1:10">
      <c r="A14" s="138" t="s">
        <v>137</v>
      </c>
      <c r="B14" s="139"/>
      <c r="C14" s="139"/>
      <c r="D14" s="139" t="s">
        <v>138</v>
      </c>
      <c r="E14" s="137">
        <v>357976191.18</v>
      </c>
      <c r="F14" s="137">
        <v>314901998.98</v>
      </c>
      <c r="G14" s="137">
        <v>43074192.2</v>
      </c>
      <c r="H14" s="137">
        <v>0</v>
      </c>
      <c r="I14" s="137">
        <v>0</v>
      </c>
      <c r="J14" s="137">
        <v>0</v>
      </c>
    </row>
    <row r="15" ht="19.5" customHeight="1" spans="1:10">
      <c r="A15" s="138" t="s">
        <v>139</v>
      </c>
      <c r="B15" s="139"/>
      <c r="C15" s="139"/>
      <c r="D15" s="139" t="s">
        <v>140</v>
      </c>
      <c r="E15" s="137">
        <v>146545551.32</v>
      </c>
      <c r="F15" s="137">
        <v>119060786.81</v>
      </c>
      <c r="G15" s="137">
        <v>27484764.51</v>
      </c>
      <c r="H15" s="137">
        <v>0</v>
      </c>
      <c r="I15" s="137">
        <v>0</v>
      </c>
      <c r="J15" s="137">
        <v>0</v>
      </c>
    </row>
    <row r="16" ht="19.5" customHeight="1" spans="1:10">
      <c r="A16" s="138" t="s">
        <v>141</v>
      </c>
      <c r="B16" s="139"/>
      <c r="C16" s="139"/>
      <c r="D16" s="139" t="s">
        <v>142</v>
      </c>
      <c r="E16" s="137">
        <v>188607</v>
      </c>
      <c r="F16" s="137">
        <v>0</v>
      </c>
      <c r="G16" s="137">
        <v>188607</v>
      </c>
      <c r="H16" s="137">
        <v>0</v>
      </c>
      <c r="I16" s="137">
        <v>0</v>
      </c>
      <c r="J16" s="137">
        <v>0</v>
      </c>
    </row>
    <row r="17" ht="19.5" customHeight="1" spans="1:10">
      <c r="A17" s="138" t="s">
        <v>143</v>
      </c>
      <c r="B17" s="139"/>
      <c r="C17" s="139"/>
      <c r="D17" s="139" t="s">
        <v>144</v>
      </c>
      <c r="E17" s="137">
        <v>5000</v>
      </c>
      <c r="F17" s="137">
        <v>0</v>
      </c>
      <c r="G17" s="137">
        <v>5000</v>
      </c>
      <c r="H17" s="137">
        <v>0</v>
      </c>
      <c r="I17" s="137">
        <v>0</v>
      </c>
      <c r="J17" s="137">
        <v>0</v>
      </c>
    </row>
    <row r="18" ht="19.5" customHeight="1" spans="1:10">
      <c r="A18" s="138" t="s">
        <v>145</v>
      </c>
      <c r="B18" s="139"/>
      <c r="C18" s="139"/>
      <c r="D18" s="139" t="s">
        <v>146</v>
      </c>
      <c r="E18" s="137">
        <v>32128298.14</v>
      </c>
      <c r="F18" s="137">
        <v>15807194.43</v>
      </c>
      <c r="G18" s="137">
        <v>16321103.71</v>
      </c>
      <c r="H18" s="137">
        <v>0</v>
      </c>
      <c r="I18" s="137">
        <v>0</v>
      </c>
      <c r="J18" s="137">
        <v>0</v>
      </c>
    </row>
    <row r="19" ht="19.5" customHeight="1" spans="1:10">
      <c r="A19" s="138" t="s">
        <v>147</v>
      </c>
      <c r="B19" s="139"/>
      <c r="C19" s="139"/>
      <c r="D19" s="139" t="s">
        <v>148</v>
      </c>
      <c r="E19" s="137">
        <v>8606308.11</v>
      </c>
      <c r="F19" s="137">
        <v>5348062.7</v>
      </c>
      <c r="G19" s="137">
        <v>3258245.41</v>
      </c>
      <c r="H19" s="137">
        <v>0</v>
      </c>
      <c r="I19" s="137">
        <v>0</v>
      </c>
      <c r="J19" s="137">
        <v>0</v>
      </c>
    </row>
    <row r="20" ht="19.5" customHeight="1" spans="1:10">
      <c r="A20" s="138" t="s">
        <v>149</v>
      </c>
      <c r="B20" s="139"/>
      <c r="C20" s="139"/>
      <c r="D20" s="139" t="s">
        <v>150</v>
      </c>
      <c r="E20" s="137">
        <v>7467319.33</v>
      </c>
      <c r="F20" s="137">
        <v>7455719.33</v>
      </c>
      <c r="G20" s="137">
        <v>11600</v>
      </c>
      <c r="H20" s="137">
        <v>0</v>
      </c>
      <c r="I20" s="137">
        <v>0</v>
      </c>
      <c r="J20" s="137">
        <v>0</v>
      </c>
    </row>
    <row r="21" ht="19.5" customHeight="1" spans="1:10">
      <c r="A21" s="138" t="s">
        <v>151</v>
      </c>
      <c r="B21" s="139"/>
      <c r="C21" s="139"/>
      <c r="D21" s="139" t="s">
        <v>152</v>
      </c>
      <c r="E21" s="137">
        <v>19252814.15</v>
      </c>
      <c r="F21" s="137">
        <v>836796.06</v>
      </c>
      <c r="G21" s="137">
        <v>18416018.09</v>
      </c>
      <c r="H21" s="137">
        <v>0</v>
      </c>
      <c r="I21" s="137">
        <v>0</v>
      </c>
      <c r="J21" s="137">
        <v>0</v>
      </c>
    </row>
    <row r="22" ht="19.5" customHeight="1" spans="1:10">
      <c r="A22" s="138" t="s">
        <v>153</v>
      </c>
      <c r="B22" s="139"/>
      <c r="C22" s="139"/>
      <c r="D22" s="139" t="s">
        <v>154</v>
      </c>
      <c r="E22" s="137">
        <v>15124000</v>
      </c>
      <c r="F22" s="137">
        <v>0</v>
      </c>
      <c r="G22" s="137">
        <v>15124000</v>
      </c>
      <c r="H22" s="137">
        <v>0</v>
      </c>
      <c r="I22" s="137">
        <v>0</v>
      </c>
      <c r="J22" s="137">
        <v>0</v>
      </c>
    </row>
    <row r="23" ht="19.5" customHeight="1" spans="1:10">
      <c r="A23" s="138" t="s">
        <v>155</v>
      </c>
      <c r="B23" s="139"/>
      <c r="C23" s="139"/>
      <c r="D23" s="139" t="s">
        <v>156</v>
      </c>
      <c r="E23" s="137">
        <v>3880803.5</v>
      </c>
      <c r="F23" s="137">
        <v>3690863</v>
      </c>
      <c r="G23" s="137">
        <v>189940.5</v>
      </c>
      <c r="H23" s="137">
        <v>0</v>
      </c>
      <c r="I23" s="137">
        <v>0</v>
      </c>
      <c r="J23" s="137">
        <v>0</v>
      </c>
    </row>
    <row r="24" ht="19.5" customHeight="1" spans="1:10">
      <c r="A24" s="138" t="s">
        <v>157</v>
      </c>
      <c r="B24" s="139"/>
      <c r="C24" s="139"/>
      <c r="D24" s="139" t="s">
        <v>158</v>
      </c>
      <c r="E24" s="137">
        <v>2728309.56</v>
      </c>
      <c r="F24" s="137">
        <v>2187478.42</v>
      </c>
      <c r="G24" s="137">
        <v>540831.14</v>
      </c>
      <c r="H24" s="137">
        <v>0</v>
      </c>
      <c r="I24" s="137">
        <v>0</v>
      </c>
      <c r="J24" s="137">
        <v>0</v>
      </c>
    </row>
    <row r="25" ht="19.5" customHeight="1" spans="1:10">
      <c r="A25" s="138" t="s">
        <v>159</v>
      </c>
      <c r="B25" s="139"/>
      <c r="C25" s="139"/>
      <c r="D25" s="139" t="s">
        <v>160</v>
      </c>
      <c r="E25" s="137">
        <v>694177</v>
      </c>
      <c r="F25" s="137">
        <v>0</v>
      </c>
      <c r="G25" s="137">
        <v>694177</v>
      </c>
      <c r="H25" s="137">
        <v>0</v>
      </c>
      <c r="I25" s="137">
        <v>0</v>
      </c>
      <c r="J25" s="137">
        <v>0</v>
      </c>
    </row>
    <row r="26" ht="19.5" hidden="1" customHeight="1" spans="1:10">
      <c r="A26" s="138" t="s">
        <v>161</v>
      </c>
      <c r="B26" s="139"/>
      <c r="C26" s="139"/>
      <c r="D26" s="139" t="s">
        <v>162</v>
      </c>
      <c r="E26" s="137">
        <v>851647</v>
      </c>
      <c r="F26" s="137">
        <v>851647</v>
      </c>
      <c r="G26" s="137">
        <v>0</v>
      </c>
      <c r="H26" s="137">
        <v>0</v>
      </c>
      <c r="I26" s="137">
        <v>0</v>
      </c>
      <c r="J26" s="137">
        <v>0</v>
      </c>
    </row>
    <row r="27" ht="19.5" hidden="1" customHeight="1" spans="1:10">
      <c r="A27" s="138" t="s">
        <v>163</v>
      </c>
      <c r="B27" s="139"/>
      <c r="C27" s="139"/>
      <c r="D27" s="139" t="s">
        <v>164</v>
      </c>
      <c r="E27" s="137">
        <v>73451638.93</v>
      </c>
      <c r="F27" s="137">
        <v>73451638.93</v>
      </c>
      <c r="G27" s="137">
        <v>0</v>
      </c>
      <c r="H27" s="137">
        <v>0</v>
      </c>
      <c r="I27" s="137">
        <v>0</v>
      </c>
      <c r="J27" s="137">
        <v>0</v>
      </c>
    </row>
    <row r="28" ht="19.5" hidden="1" customHeight="1" spans="1:10">
      <c r="A28" s="138" t="s">
        <v>165</v>
      </c>
      <c r="B28" s="139"/>
      <c r="C28" s="139"/>
      <c r="D28" s="139" t="s">
        <v>166</v>
      </c>
      <c r="E28" s="137">
        <v>113414320.18</v>
      </c>
      <c r="F28" s="137">
        <v>113414320.18</v>
      </c>
      <c r="G28" s="137">
        <v>0</v>
      </c>
      <c r="H28" s="137">
        <v>0</v>
      </c>
      <c r="I28" s="137">
        <v>0</v>
      </c>
      <c r="J28" s="137">
        <v>0</v>
      </c>
    </row>
    <row r="29" ht="19.5" hidden="1" customHeight="1" spans="1:10">
      <c r="A29" s="138" t="s">
        <v>167</v>
      </c>
      <c r="B29" s="139"/>
      <c r="C29" s="139"/>
      <c r="D29" s="139" t="s">
        <v>168</v>
      </c>
      <c r="E29" s="137">
        <v>56863705.13</v>
      </c>
      <c r="F29" s="137">
        <v>56863705.13</v>
      </c>
      <c r="G29" s="137">
        <v>0</v>
      </c>
      <c r="H29" s="137">
        <v>0</v>
      </c>
      <c r="I29" s="137">
        <v>0</v>
      </c>
      <c r="J29" s="137">
        <v>0</v>
      </c>
    </row>
    <row r="30" ht="19.5" customHeight="1" spans="1:10">
      <c r="A30" s="138" t="s">
        <v>169</v>
      </c>
      <c r="B30" s="139"/>
      <c r="C30" s="139"/>
      <c r="D30" s="139" t="s">
        <v>170</v>
      </c>
      <c r="E30" s="137">
        <v>42874840.48</v>
      </c>
      <c r="F30" s="137">
        <v>0</v>
      </c>
      <c r="G30" s="137">
        <v>42874840.48</v>
      </c>
      <c r="H30" s="137">
        <v>0</v>
      </c>
      <c r="I30" s="137">
        <v>0</v>
      </c>
      <c r="J30" s="137">
        <v>0</v>
      </c>
    </row>
    <row r="31" ht="19.5" customHeight="1" spans="1:10">
      <c r="A31" s="138" t="s">
        <v>171</v>
      </c>
      <c r="B31" s="139"/>
      <c r="C31" s="139"/>
      <c r="D31" s="139" t="s">
        <v>172</v>
      </c>
      <c r="E31" s="137">
        <v>2058.08</v>
      </c>
      <c r="F31" s="137">
        <v>0</v>
      </c>
      <c r="G31" s="137">
        <v>2058.08</v>
      </c>
      <c r="H31" s="137">
        <v>0</v>
      </c>
      <c r="I31" s="137">
        <v>0</v>
      </c>
      <c r="J31" s="137">
        <v>0</v>
      </c>
    </row>
    <row r="32" ht="19.5" hidden="1" customHeight="1" spans="1:10">
      <c r="A32" s="138" t="s">
        <v>173</v>
      </c>
      <c r="B32" s="139"/>
      <c r="C32" s="139"/>
      <c r="D32" s="139" t="s">
        <v>174</v>
      </c>
      <c r="E32" s="137">
        <v>131740</v>
      </c>
      <c r="F32" s="137">
        <v>131740</v>
      </c>
      <c r="G32" s="137">
        <v>0</v>
      </c>
      <c r="H32" s="137">
        <v>0</v>
      </c>
      <c r="I32" s="137">
        <v>0</v>
      </c>
      <c r="J32" s="137">
        <v>0</v>
      </c>
    </row>
    <row r="33" ht="19.5" hidden="1" customHeight="1" spans="1:10">
      <c r="A33" s="138" t="s">
        <v>175</v>
      </c>
      <c r="B33" s="139"/>
      <c r="C33" s="139"/>
      <c r="D33" s="139" t="s">
        <v>176</v>
      </c>
      <c r="E33" s="137">
        <v>2256.37</v>
      </c>
      <c r="F33" s="137">
        <v>2256.37</v>
      </c>
      <c r="G33" s="137">
        <v>0</v>
      </c>
      <c r="H33" s="137">
        <v>0</v>
      </c>
      <c r="I33" s="137">
        <v>0</v>
      </c>
      <c r="J33" s="137">
        <v>0</v>
      </c>
    </row>
    <row r="34" ht="19.5" hidden="1" customHeight="1" spans="1:10">
      <c r="A34" s="138" t="s">
        <v>177</v>
      </c>
      <c r="B34" s="139"/>
      <c r="C34" s="139"/>
      <c r="D34" s="139" t="s">
        <v>178</v>
      </c>
      <c r="E34" s="137">
        <v>909307.41</v>
      </c>
      <c r="F34" s="137">
        <v>909307.41</v>
      </c>
      <c r="G34" s="137">
        <v>0</v>
      </c>
      <c r="H34" s="137">
        <v>0</v>
      </c>
      <c r="I34" s="137">
        <v>0</v>
      </c>
      <c r="J34" s="137">
        <v>0</v>
      </c>
    </row>
    <row r="35" ht="19.5" hidden="1" customHeight="1" spans="1:10">
      <c r="A35" s="138" t="s">
        <v>179</v>
      </c>
      <c r="B35" s="139"/>
      <c r="C35" s="139"/>
      <c r="D35" s="139" t="s">
        <v>180</v>
      </c>
      <c r="E35" s="137">
        <v>50135634.04</v>
      </c>
      <c r="F35" s="137">
        <v>50135634.04</v>
      </c>
      <c r="G35" s="137">
        <v>0</v>
      </c>
      <c r="H35" s="137">
        <v>0</v>
      </c>
      <c r="I35" s="137">
        <v>0</v>
      </c>
      <c r="J35" s="137">
        <v>0</v>
      </c>
    </row>
    <row r="36" ht="19.5" hidden="1" customHeight="1" spans="1:10">
      <c r="A36" s="138" t="s">
        <v>181</v>
      </c>
      <c r="B36" s="139"/>
      <c r="C36" s="139"/>
      <c r="D36" s="139" t="s">
        <v>182</v>
      </c>
      <c r="E36" s="137">
        <v>43855573.9</v>
      </c>
      <c r="F36" s="137">
        <v>43855573.9</v>
      </c>
      <c r="G36" s="137">
        <v>0</v>
      </c>
      <c r="H36" s="137">
        <v>0</v>
      </c>
      <c r="I36" s="137">
        <v>0</v>
      </c>
      <c r="J36" s="137">
        <v>0</v>
      </c>
    </row>
    <row r="37" ht="19.5" hidden="1" customHeight="1" spans="1:10">
      <c r="A37" s="138" t="s">
        <v>183</v>
      </c>
      <c r="B37" s="139"/>
      <c r="C37" s="139"/>
      <c r="D37" s="139" t="s">
        <v>184</v>
      </c>
      <c r="E37" s="137">
        <v>10221993.99</v>
      </c>
      <c r="F37" s="137">
        <v>10221993.99</v>
      </c>
      <c r="G37" s="137">
        <v>0</v>
      </c>
      <c r="H37" s="137">
        <v>0</v>
      </c>
      <c r="I37" s="137">
        <v>0</v>
      </c>
      <c r="J37" s="137">
        <v>0</v>
      </c>
    </row>
    <row r="38" ht="19.5" customHeight="1" spans="1:10">
      <c r="A38" s="138" t="s">
        <v>185</v>
      </c>
      <c r="B38" s="139"/>
      <c r="C38" s="139"/>
      <c r="D38" s="139" t="s">
        <v>186</v>
      </c>
      <c r="E38" s="137">
        <v>976280000</v>
      </c>
      <c r="F38" s="137">
        <v>0</v>
      </c>
      <c r="G38" s="137">
        <v>976280000</v>
      </c>
      <c r="H38" s="137">
        <v>0</v>
      </c>
      <c r="I38" s="137">
        <v>0</v>
      </c>
      <c r="J38" s="137">
        <v>0</v>
      </c>
    </row>
    <row r="39" ht="19.5" customHeight="1" spans="1:10">
      <c r="A39" s="138" t="s">
        <v>187</v>
      </c>
      <c r="B39" s="139"/>
      <c r="C39" s="139"/>
      <c r="D39" s="139" t="s">
        <v>188</v>
      </c>
      <c r="E39" s="137">
        <v>108520</v>
      </c>
      <c r="F39" s="137">
        <v>0</v>
      </c>
      <c r="G39" s="137">
        <v>108520</v>
      </c>
      <c r="H39" s="137">
        <v>0</v>
      </c>
      <c r="I39" s="137">
        <v>0</v>
      </c>
      <c r="J39" s="137">
        <v>0</v>
      </c>
    </row>
    <row r="40" ht="19.5" hidden="1" customHeight="1" spans="1:10">
      <c r="A40" s="138" t="s">
        <v>189</v>
      </c>
      <c r="B40" s="139"/>
      <c r="C40" s="139"/>
      <c r="D40" s="139" t="s">
        <v>190</v>
      </c>
      <c r="E40" s="137">
        <v>104818059.82</v>
      </c>
      <c r="F40" s="137">
        <v>104818059.82</v>
      </c>
      <c r="G40" s="137">
        <v>0</v>
      </c>
      <c r="H40" s="137">
        <v>0</v>
      </c>
      <c r="I40" s="137">
        <v>0</v>
      </c>
      <c r="J40" s="137">
        <v>0</v>
      </c>
    </row>
    <row r="41" ht="19.5" customHeight="1" spans="1:10">
      <c r="A41" s="138" t="s">
        <v>191</v>
      </c>
      <c r="B41" s="139"/>
      <c r="C41" s="139"/>
      <c r="D41" s="139" t="s">
        <v>192</v>
      </c>
      <c r="E41" s="137">
        <v>7535177.94</v>
      </c>
      <c r="F41" s="137">
        <v>0</v>
      </c>
      <c r="G41" s="137">
        <v>7535177.94</v>
      </c>
      <c r="H41" s="137">
        <v>0</v>
      </c>
      <c r="I41" s="137">
        <v>0</v>
      </c>
      <c r="J41" s="137">
        <v>0</v>
      </c>
    </row>
    <row r="42" ht="19.5" customHeight="1" spans="1:10">
      <c r="A42" s="138" t="s">
        <v>193</v>
      </c>
      <c r="B42" s="139"/>
      <c r="C42" s="139"/>
      <c r="D42" s="139" t="s">
        <v>194</v>
      </c>
      <c r="E42" s="137">
        <v>93455</v>
      </c>
      <c r="F42" s="137">
        <v>0</v>
      </c>
      <c r="G42" s="137">
        <v>93455</v>
      </c>
      <c r="H42" s="137">
        <v>0</v>
      </c>
      <c r="I42" s="137">
        <v>0</v>
      </c>
      <c r="J42" s="137">
        <v>0</v>
      </c>
    </row>
    <row r="43" ht="19.5" customHeight="1" spans="1:10">
      <c r="A43" s="138" t="s">
        <v>195</v>
      </c>
      <c r="B43" s="139"/>
      <c r="C43" s="139"/>
      <c r="D43" s="139" t="s">
        <v>196</v>
      </c>
      <c r="E43" s="137">
        <v>38406545.87</v>
      </c>
      <c r="F43" s="137">
        <v>0</v>
      </c>
      <c r="G43" s="137">
        <v>38406545.87</v>
      </c>
      <c r="H43" s="137">
        <v>0</v>
      </c>
      <c r="I43" s="137">
        <v>0</v>
      </c>
      <c r="J43" s="137">
        <v>0</v>
      </c>
    </row>
    <row r="44" ht="19.5" customHeight="1" spans="1:10">
      <c r="A44" s="139" t="s">
        <v>205</v>
      </c>
      <c r="B44" s="139" t="s">
        <v>205</v>
      </c>
      <c r="C44" s="139" t="s">
        <v>205</v>
      </c>
      <c r="D44" s="139" t="s">
        <v>205</v>
      </c>
      <c r="E44" s="139" t="s">
        <v>205</v>
      </c>
      <c r="F44" s="139" t="s">
        <v>205</v>
      </c>
      <c r="G44" s="139" t="s">
        <v>205</v>
      </c>
      <c r="H44" s="139" t="s">
        <v>205</v>
      </c>
      <c r="I44" s="139" t="s">
        <v>205</v>
      </c>
      <c r="J44" s="139" t="s">
        <v>205</v>
      </c>
    </row>
  </sheetData>
  <autoFilter xmlns:etc="http://www.wps.cn/officeDocument/2017/etCustomData" ref="A7:J44" etc:filterBottomFollowUsedRange="0">
    <filterColumn colId="6">
      <filters>
        <filter val="43,074,192.20"/>
        <filter val="5,000.00"/>
        <filter val="65,013.00"/>
        <filter val="11,600.00"/>
        <filter val="43,489,020.52"/>
        <filter val="38,406,545.87"/>
        <filter val="1,404,996,513.87"/>
        <filter val="18,416,018.09"/>
        <filter val="976,280,000.00"/>
        <filter val="694,177.00"/>
        <filter val="30,184.40"/>
        <filter val="108,520.00"/>
        <filter val="188,607.00"/>
        <filter val="27,484,764.51"/>
        <filter val="3,258,245.41"/>
        <filter val="注：本表反映本年度各项支出情况。"/>
        <filter val="15,124,000.00"/>
        <filter val="93,455.00"/>
        <filter val="16,321,103.71"/>
        <filter val="170,803,219.02"/>
        <filter val="540,831.14"/>
        <filter val="42,874,840.48"/>
        <filter val="189,940.50"/>
        <filter val="3"/>
        <filter val="7,535,177.94"/>
        <filter val="2,058.08"/>
      </filters>
    </filterColumn>
    <extLst/>
  </autoFilter>
  <mergeCells count="4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J4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C1"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34" t="s">
        <v>206</v>
      </c>
    </row>
    <row r="2" ht="14.25" spans="9:9">
      <c r="I2" s="127" t="s">
        <v>207</v>
      </c>
    </row>
    <row r="3" ht="14.25" spans="1:9">
      <c r="A3" s="127" t="s">
        <v>2</v>
      </c>
      <c r="I3" s="127" t="s">
        <v>3</v>
      </c>
    </row>
    <row r="4" ht="19.5" customHeight="1" spans="1:9">
      <c r="A4" s="128" t="s">
        <v>208</v>
      </c>
      <c r="B4" s="128" t="s">
        <v>208</v>
      </c>
      <c r="C4" s="128" t="s">
        <v>208</v>
      </c>
      <c r="D4" s="128" t="s">
        <v>209</v>
      </c>
      <c r="E4" s="128" t="s">
        <v>209</v>
      </c>
      <c r="F4" s="128" t="s">
        <v>209</v>
      </c>
      <c r="G4" s="128" t="s">
        <v>209</v>
      </c>
      <c r="H4" s="128" t="s">
        <v>209</v>
      </c>
      <c r="I4" s="128" t="s">
        <v>209</v>
      </c>
    </row>
    <row r="5" ht="19.5" customHeight="1" spans="1:9">
      <c r="A5" s="147" t="s">
        <v>210</v>
      </c>
      <c r="B5" s="147" t="s">
        <v>7</v>
      </c>
      <c r="C5" s="147" t="s">
        <v>211</v>
      </c>
      <c r="D5" s="147" t="s">
        <v>212</v>
      </c>
      <c r="E5" s="147" t="s">
        <v>7</v>
      </c>
      <c r="F5" s="128" t="s">
        <v>128</v>
      </c>
      <c r="G5" s="147" t="s">
        <v>213</v>
      </c>
      <c r="H5" s="147" t="s">
        <v>214</v>
      </c>
      <c r="I5" s="147" t="s">
        <v>215</v>
      </c>
    </row>
    <row r="6" ht="19.5" customHeight="1" spans="1:9">
      <c r="A6" s="147" t="s">
        <v>210</v>
      </c>
      <c r="B6" s="147" t="s">
        <v>7</v>
      </c>
      <c r="C6" s="147" t="s">
        <v>211</v>
      </c>
      <c r="D6" s="147" t="s">
        <v>212</v>
      </c>
      <c r="E6" s="147" t="s">
        <v>7</v>
      </c>
      <c r="F6" s="128" t="s">
        <v>128</v>
      </c>
      <c r="G6" s="147" t="s">
        <v>213</v>
      </c>
      <c r="H6" s="147" t="s">
        <v>214</v>
      </c>
      <c r="I6" s="147" t="s">
        <v>215</v>
      </c>
    </row>
    <row r="7" ht="19.5" customHeight="1" spans="1:9">
      <c r="A7" s="128" t="s">
        <v>216</v>
      </c>
      <c r="B7" s="128"/>
      <c r="C7" s="128" t="s">
        <v>11</v>
      </c>
      <c r="D7" s="128" t="s">
        <v>216</v>
      </c>
      <c r="E7" s="128"/>
      <c r="F7" s="128" t="s">
        <v>12</v>
      </c>
      <c r="G7" s="128" t="s">
        <v>20</v>
      </c>
      <c r="H7" s="128" t="s">
        <v>24</v>
      </c>
      <c r="I7" s="128" t="s">
        <v>28</v>
      </c>
    </row>
    <row r="8" ht="19.5" customHeight="1" spans="1:9">
      <c r="A8" s="129" t="s">
        <v>217</v>
      </c>
      <c r="B8" s="128" t="s">
        <v>11</v>
      </c>
      <c r="C8" s="137">
        <v>1988933843.96</v>
      </c>
      <c r="D8" s="139" t="s">
        <v>14</v>
      </c>
      <c r="E8" s="128" t="s">
        <v>22</v>
      </c>
      <c r="F8" s="137">
        <v>0</v>
      </c>
      <c r="G8" s="137">
        <v>0</v>
      </c>
      <c r="H8" s="137">
        <v>0</v>
      </c>
      <c r="I8" s="137">
        <v>0</v>
      </c>
    </row>
    <row r="9" ht="19.5" customHeight="1" spans="1:9">
      <c r="A9" s="129" t="s">
        <v>218</v>
      </c>
      <c r="B9" s="128" t="s">
        <v>12</v>
      </c>
      <c r="C9" s="137">
        <v>1022315178.81</v>
      </c>
      <c r="D9" s="139" t="s">
        <v>17</v>
      </c>
      <c r="E9" s="128" t="s">
        <v>26</v>
      </c>
      <c r="F9" s="137">
        <v>0</v>
      </c>
      <c r="G9" s="137">
        <v>0</v>
      </c>
      <c r="H9" s="137">
        <v>0</v>
      </c>
      <c r="I9" s="137">
        <v>0</v>
      </c>
    </row>
    <row r="10" ht="19.5" customHeight="1" spans="1:9">
      <c r="A10" s="129" t="s">
        <v>219</v>
      </c>
      <c r="B10" s="128" t="s">
        <v>20</v>
      </c>
      <c r="C10" s="137">
        <v>0</v>
      </c>
      <c r="D10" s="139" t="s">
        <v>21</v>
      </c>
      <c r="E10" s="128" t="s">
        <v>30</v>
      </c>
      <c r="F10" s="137">
        <v>0</v>
      </c>
      <c r="G10" s="137">
        <v>0</v>
      </c>
      <c r="H10" s="137">
        <v>0</v>
      </c>
      <c r="I10" s="137">
        <v>0</v>
      </c>
    </row>
    <row r="11" ht="19.5" customHeight="1" spans="1:9">
      <c r="A11" s="129"/>
      <c r="B11" s="128" t="s">
        <v>24</v>
      </c>
      <c r="C11" s="144"/>
      <c r="D11" s="139" t="s">
        <v>25</v>
      </c>
      <c r="E11" s="128" t="s">
        <v>34</v>
      </c>
      <c r="F11" s="137">
        <v>0</v>
      </c>
      <c r="G11" s="137">
        <v>0</v>
      </c>
      <c r="H11" s="137">
        <v>0</v>
      </c>
      <c r="I11" s="137">
        <v>0</v>
      </c>
    </row>
    <row r="12" ht="19.5" customHeight="1" spans="1:9">
      <c r="A12" s="129"/>
      <c r="B12" s="128" t="s">
        <v>28</v>
      </c>
      <c r="C12" s="144"/>
      <c r="D12" s="139" t="s">
        <v>29</v>
      </c>
      <c r="E12" s="128" t="s">
        <v>38</v>
      </c>
      <c r="F12" s="137">
        <v>1484412247.67</v>
      </c>
      <c r="G12" s="137">
        <v>1484412247.67</v>
      </c>
      <c r="H12" s="137">
        <v>0</v>
      </c>
      <c r="I12" s="137">
        <v>0</v>
      </c>
    </row>
    <row r="13" ht="19.5" customHeight="1" spans="1:9">
      <c r="A13" s="129"/>
      <c r="B13" s="128" t="s">
        <v>32</v>
      </c>
      <c r="C13" s="144"/>
      <c r="D13" s="139" t="s">
        <v>33</v>
      </c>
      <c r="E13" s="128" t="s">
        <v>42</v>
      </c>
      <c r="F13" s="137">
        <v>0</v>
      </c>
      <c r="G13" s="137">
        <v>0</v>
      </c>
      <c r="H13" s="137">
        <v>0</v>
      </c>
      <c r="I13" s="137">
        <v>0</v>
      </c>
    </row>
    <row r="14" ht="19.5" customHeight="1" spans="1:9">
      <c r="A14" s="129"/>
      <c r="B14" s="128" t="s">
        <v>36</v>
      </c>
      <c r="C14" s="144"/>
      <c r="D14" s="139" t="s">
        <v>37</v>
      </c>
      <c r="E14" s="128" t="s">
        <v>45</v>
      </c>
      <c r="F14" s="137">
        <v>6363825.8</v>
      </c>
      <c r="G14" s="137">
        <v>6363825.8</v>
      </c>
      <c r="H14" s="137">
        <v>0</v>
      </c>
      <c r="I14" s="137">
        <v>0</v>
      </c>
    </row>
    <row r="15" ht="19.5" customHeight="1" spans="1:9">
      <c r="A15" s="129"/>
      <c r="B15" s="128" t="s">
        <v>40</v>
      </c>
      <c r="C15" s="144"/>
      <c r="D15" s="139" t="s">
        <v>41</v>
      </c>
      <c r="E15" s="128" t="s">
        <v>48</v>
      </c>
      <c r="F15" s="137">
        <v>288190280.17</v>
      </c>
      <c r="G15" s="137">
        <v>288190280.17</v>
      </c>
      <c r="H15" s="137">
        <v>0</v>
      </c>
      <c r="I15" s="137">
        <v>0</v>
      </c>
    </row>
    <row r="16" ht="19.5" customHeight="1" spans="1:9">
      <c r="A16" s="129"/>
      <c r="B16" s="128" t="s">
        <v>43</v>
      </c>
      <c r="C16" s="144"/>
      <c r="D16" s="139" t="s">
        <v>44</v>
      </c>
      <c r="E16" s="128" t="s">
        <v>51</v>
      </c>
      <c r="F16" s="137">
        <v>105122509.34</v>
      </c>
      <c r="G16" s="137">
        <v>105122509.34</v>
      </c>
      <c r="H16" s="137">
        <v>0</v>
      </c>
      <c r="I16" s="137">
        <v>0</v>
      </c>
    </row>
    <row r="17" ht="19.5" customHeight="1" spans="1:9">
      <c r="A17" s="129"/>
      <c r="B17" s="128" t="s">
        <v>46</v>
      </c>
      <c r="C17" s="144"/>
      <c r="D17" s="139" t="s">
        <v>47</v>
      </c>
      <c r="E17" s="128" t="s">
        <v>54</v>
      </c>
      <c r="F17" s="137">
        <v>0</v>
      </c>
      <c r="G17" s="137">
        <v>0</v>
      </c>
      <c r="H17" s="137">
        <v>0</v>
      </c>
      <c r="I17" s="137">
        <v>0</v>
      </c>
    </row>
    <row r="18" ht="19.5" customHeight="1" spans="1:9">
      <c r="A18" s="129"/>
      <c r="B18" s="128" t="s">
        <v>49</v>
      </c>
      <c r="C18" s="144"/>
      <c r="D18" s="139" t="s">
        <v>50</v>
      </c>
      <c r="E18" s="128" t="s">
        <v>57</v>
      </c>
      <c r="F18" s="137">
        <v>976280000</v>
      </c>
      <c r="G18" s="137">
        <v>0</v>
      </c>
      <c r="H18" s="137">
        <v>976280000</v>
      </c>
      <c r="I18" s="137">
        <v>0</v>
      </c>
    </row>
    <row r="19" ht="19.5" customHeight="1" spans="1:9">
      <c r="A19" s="129"/>
      <c r="B19" s="128" t="s">
        <v>52</v>
      </c>
      <c r="C19" s="144"/>
      <c r="D19" s="139" t="s">
        <v>53</v>
      </c>
      <c r="E19" s="128" t="s">
        <v>60</v>
      </c>
      <c r="F19" s="137">
        <v>108520</v>
      </c>
      <c r="G19" s="137">
        <v>108520</v>
      </c>
      <c r="H19" s="137">
        <v>0</v>
      </c>
      <c r="I19" s="137">
        <v>0</v>
      </c>
    </row>
    <row r="20" ht="19.5" customHeight="1" spans="1:9">
      <c r="A20" s="129"/>
      <c r="B20" s="128" t="s">
        <v>55</v>
      </c>
      <c r="C20" s="144"/>
      <c r="D20" s="139" t="s">
        <v>56</v>
      </c>
      <c r="E20" s="128" t="s">
        <v>63</v>
      </c>
      <c r="F20" s="137">
        <v>0</v>
      </c>
      <c r="G20" s="137">
        <v>0</v>
      </c>
      <c r="H20" s="137">
        <v>0</v>
      </c>
      <c r="I20" s="137">
        <v>0</v>
      </c>
    </row>
    <row r="21" ht="19.5" customHeight="1" spans="1:9">
      <c r="A21" s="129"/>
      <c r="B21" s="128" t="s">
        <v>58</v>
      </c>
      <c r="C21" s="144"/>
      <c r="D21" s="139" t="s">
        <v>59</v>
      </c>
      <c r="E21" s="128" t="s">
        <v>66</v>
      </c>
      <c r="F21" s="137">
        <v>0</v>
      </c>
      <c r="G21" s="137">
        <v>0</v>
      </c>
      <c r="H21" s="137">
        <v>0</v>
      </c>
      <c r="I21" s="137">
        <v>0</v>
      </c>
    </row>
    <row r="22" ht="19.5" customHeight="1" spans="1:9">
      <c r="A22" s="129"/>
      <c r="B22" s="128" t="s">
        <v>61</v>
      </c>
      <c r="C22" s="144"/>
      <c r="D22" s="139" t="s">
        <v>62</v>
      </c>
      <c r="E22" s="128" t="s">
        <v>69</v>
      </c>
      <c r="F22" s="137">
        <v>0</v>
      </c>
      <c r="G22" s="137">
        <v>0</v>
      </c>
      <c r="H22" s="137">
        <v>0</v>
      </c>
      <c r="I22" s="137">
        <v>0</v>
      </c>
    </row>
    <row r="23" ht="19.5" customHeight="1" spans="1:9">
      <c r="A23" s="129"/>
      <c r="B23" s="128" t="s">
        <v>64</v>
      </c>
      <c r="C23" s="144"/>
      <c r="D23" s="139" t="s">
        <v>65</v>
      </c>
      <c r="E23" s="128" t="s">
        <v>72</v>
      </c>
      <c r="F23" s="137">
        <v>0</v>
      </c>
      <c r="G23" s="137">
        <v>0</v>
      </c>
      <c r="H23" s="137">
        <v>0</v>
      </c>
      <c r="I23" s="137">
        <v>0</v>
      </c>
    </row>
    <row r="24" ht="19.5" customHeight="1" spans="1:9">
      <c r="A24" s="129"/>
      <c r="B24" s="128" t="s">
        <v>67</v>
      </c>
      <c r="C24" s="144"/>
      <c r="D24" s="139" t="s">
        <v>68</v>
      </c>
      <c r="E24" s="128" t="s">
        <v>75</v>
      </c>
      <c r="F24" s="137">
        <v>0</v>
      </c>
      <c r="G24" s="137">
        <v>0</v>
      </c>
      <c r="H24" s="137">
        <v>0</v>
      </c>
      <c r="I24" s="137">
        <v>0</v>
      </c>
    </row>
    <row r="25" ht="19.5" customHeight="1" spans="1:9">
      <c r="A25" s="129"/>
      <c r="B25" s="128" t="s">
        <v>70</v>
      </c>
      <c r="C25" s="144"/>
      <c r="D25" s="139" t="s">
        <v>71</v>
      </c>
      <c r="E25" s="128" t="s">
        <v>78</v>
      </c>
      <c r="F25" s="137">
        <v>0</v>
      </c>
      <c r="G25" s="137">
        <v>0</v>
      </c>
      <c r="H25" s="137">
        <v>0</v>
      </c>
      <c r="I25" s="137">
        <v>0</v>
      </c>
    </row>
    <row r="26" ht="19.5" customHeight="1" spans="1:9">
      <c r="A26" s="129"/>
      <c r="B26" s="128" t="s">
        <v>73</v>
      </c>
      <c r="C26" s="144"/>
      <c r="D26" s="139" t="s">
        <v>74</v>
      </c>
      <c r="E26" s="128" t="s">
        <v>81</v>
      </c>
      <c r="F26" s="137">
        <v>104818059.82</v>
      </c>
      <c r="G26" s="137">
        <v>104818059.82</v>
      </c>
      <c r="H26" s="137">
        <v>0</v>
      </c>
      <c r="I26" s="137">
        <v>0</v>
      </c>
    </row>
    <row r="27" ht="19.5" customHeight="1" spans="1:9">
      <c r="A27" s="129"/>
      <c r="B27" s="128" t="s">
        <v>76</v>
      </c>
      <c r="C27" s="144"/>
      <c r="D27" s="139" t="s">
        <v>77</v>
      </c>
      <c r="E27" s="128" t="s">
        <v>84</v>
      </c>
      <c r="F27" s="137">
        <v>0</v>
      </c>
      <c r="G27" s="137">
        <v>0</v>
      </c>
      <c r="H27" s="137">
        <v>0</v>
      </c>
      <c r="I27" s="137">
        <v>0</v>
      </c>
    </row>
    <row r="28" ht="19.5" customHeight="1" spans="1:9">
      <c r="A28" s="129"/>
      <c r="B28" s="128" t="s">
        <v>79</v>
      </c>
      <c r="C28" s="144"/>
      <c r="D28" s="129" t="s">
        <v>80</v>
      </c>
      <c r="E28" s="128" t="s">
        <v>87</v>
      </c>
      <c r="F28" s="137">
        <v>0</v>
      </c>
      <c r="G28" s="137">
        <v>0</v>
      </c>
      <c r="H28" s="137">
        <v>0</v>
      </c>
      <c r="I28" s="137">
        <v>0</v>
      </c>
    </row>
    <row r="29" ht="19.5" customHeight="1" spans="1:9">
      <c r="A29" s="129"/>
      <c r="B29" s="128" t="s">
        <v>82</v>
      </c>
      <c r="C29" s="144"/>
      <c r="D29" s="139" t="s">
        <v>83</v>
      </c>
      <c r="E29" s="128" t="s">
        <v>90</v>
      </c>
      <c r="F29" s="137">
        <v>0</v>
      </c>
      <c r="G29" s="137">
        <v>0</v>
      </c>
      <c r="H29" s="137">
        <v>0</v>
      </c>
      <c r="I29" s="137">
        <v>0</v>
      </c>
    </row>
    <row r="30" ht="19.5" customHeight="1" spans="1:9">
      <c r="A30" s="129"/>
      <c r="B30" s="128" t="s">
        <v>85</v>
      </c>
      <c r="C30" s="144"/>
      <c r="D30" s="139" t="s">
        <v>86</v>
      </c>
      <c r="E30" s="128" t="s">
        <v>93</v>
      </c>
      <c r="F30" s="137">
        <v>46035178.81</v>
      </c>
      <c r="G30" s="137">
        <v>0</v>
      </c>
      <c r="H30" s="137">
        <v>46035178.81</v>
      </c>
      <c r="I30" s="137">
        <v>0</v>
      </c>
    </row>
    <row r="31" ht="19.5" customHeight="1" spans="1:9">
      <c r="A31" s="129"/>
      <c r="B31" s="128" t="s">
        <v>88</v>
      </c>
      <c r="C31" s="144"/>
      <c r="D31" s="139" t="s">
        <v>89</v>
      </c>
      <c r="E31" s="128" t="s">
        <v>96</v>
      </c>
      <c r="F31" s="137">
        <v>0</v>
      </c>
      <c r="G31" s="137">
        <v>0</v>
      </c>
      <c r="H31" s="137">
        <v>0</v>
      </c>
      <c r="I31" s="137">
        <v>0</v>
      </c>
    </row>
    <row r="32" ht="19.5" customHeight="1" spans="1:9">
      <c r="A32" s="129"/>
      <c r="B32" s="128" t="s">
        <v>91</v>
      </c>
      <c r="C32" s="144"/>
      <c r="D32" s="129" t="s">
        <v>92</v>
      </c>
      <c r="E32" s="128" t="s">
        <v>100</v>
      </c>
      <c r="F32" s="137">
        <v>0</v>
      </c>
      <c r="G32" s="137">
        <v>0</v>
      </c>
      <c r="H32" s="137">
        <v>0</v>
      </c>
      <c r="I32" s="137">
        <v>0</v>
      </c>
    </row>
    <row r="33" ht="19.5" customHeight="1" spans="1:9">
      <c r="A33" s="129"/>
      <c r="B33" s="128" t="s">
        <v>94</v>
      </c>
      <c r="C33" s="144"/>
      <c r="D33" s="129" t="s">
        <v>95</v>
      </c>
      <c r="E33" s="128" t="s">
        <v>104</v>
      </c>
      <c r="F33" s="137">
        <v>0</v>
      </c>
      <c r="G33" s="137">
        <v>0</v>
      </c>
      <c r="H33" s="137">
        <v>0</v>
      </c>
      <c r="I33" s="137">
        <v>0</v>
      </c>
    </row>
    <row r="34" ht="19.5" customHeight="1" spans="1:9">
      <c r="A34" s="128" t="s">
        <v>97</v>
      </c>
      <c r="B34" s="128" t="s">
        <v>98</v>
      </c>
      <c r="C34" s="137">
        <v>3011249022.77</v>
      </c>
      <c r="D34" s="128" t="s">
        <v>99</v>
      </c>
      <c r="E34" s="128" t="s">
        <v>108</v>
      </c>
      <c r="F34" s="137">
        <v>3011330621.61</v>
      </c>
      <c r="G34" s="137">
        <v>1989015442.8</v>
      </c>
      <c r="H34" s="137">
        <v>1022315178.81</v>
      </c>
      <c r="I34" s="137">
        <v>0</v>
      </c>
    </row>
    <row r="35" ht="19.5" customHeight="1" spans="1:9">
      <c r="A35" s="129" t="s">
        <v>220</v>
      </c>
      <c r="B35" s="128" t="s">
        <v>102</v>
      </c>
      <c r="C35" s="137">
        <v>465002.26</v>
      </c>
      <c r="D35" s="129" t="s">
        <v>221</v>
      </c>
      <c r="E35" s="128" t="s">
        <v>111</v>
      </c>
      <c r="F35" s="137">
        <v>383403.42</v>
      </c>
      <c r="G35" s="137">
        <v>383403.42</v>
      </c>
      <c r="H35" s="137">
        <v>0</v>
      </c>
      <c r="I35" s="137">
        <v>0</v>
      </c>
    </row>
    <row r="36" ht="19.5" customHeight="1" spans="1:9">
      <c r="A36" s="129" t="s">
        <v>217</v>
      </c>
      <c r="B36" s="128" t="s">
        <v>106</v>
      </c>
      <c r="C36" s="137">
        <v>465002.26</v>
      </c>
      <c r="D36" s="129"/>
      <c r="E36" s="128" t="s">
        <v>222</v>
      </c>
      <c r="F36" s="144"/>
      <c r="G36" s="144"/>
      <c r="H36" s="144"/>
      <c r="I36" s="144"/>
    </row>
    <row r="37" ht="19.5" customHeight="1" spans="1:9">
      <c r="A37" s="129" t="s">
        <v>218</v>
      </c>
      <c r="B37" s="128" t="s">
        <v>110</v>
      </c>
      <c r="C37" s="137">
        <v>0</v>
      </c>
      <c r="D37" s="128"/>
      <c r="E37" s="128" t="s">
        <v>223</v>
      </c>
      <c r="F37" s="144"/>
      <c r="G37" s="144"/>
      <c r="H37" s="144"/>
      <c r="I37" s="144"/>
    </row>
    <row r="38" ht="19.5" customHeight="1" spans="1:9">
      <c r="A38" s="129" t="s">
        <v>219</v>
      </c>
      <c r="B38" s="128" t="s">
        <v>15</v>
      </c>
      <c r="C38" s="137">
        <v>0</v>
      </c>
      <c r="D38" s="129"/>
      <c r="E38" s="128" t="s">
        <v>224</v>
      </c>
      <c r="F38" s="144"/>
      <c r="G38" s="144"/>
      <c r="H38" s="144"/>
      <c r="I38" s="144"/>
    </row>
    <row r="39" ht="19.5" customHeight="1" spans="1:9">
      <c r="A39" s="128" t="s">
        <v>109</v>
      </c>
      <c r="B39" s="128" t="s">
        <v>18</v>
      </c>
      <c r="C39" s="137">
        <v>3011714025.03</v>
      </c>
      <c r="D39" s="128" t="s">
        <v>109</v>
      </c>
      <c r="E39" s="128" t="s">
        <v>225</v>
      </c>
      <c r="F39" s="137">
        <v>3011714025.03</v>
      </c>
      <c r="G39" s="137">
        <v>1989398846.22</v>
      </c>
      <c r="H39" s="137">
        <v>1022315178.81</v>
      </c>
      <c r="I39" s="137">
        <v>0</v>
      </c>
    </row>
    <row r="40" ht="19.5" customHeight="1" spans="1:9">
      <c r="A40" s="129" t="s">
        <v>226</v>
      </c>
      <c r="B40" s="129" t="s">
        <v>226</v>
      </c>
      <c r="C40" s="129" t="s">
        <v>226</v>
      </c>
      <c r="D40" s="129" t="s">
        <v>226</v>
      </c>
      <c r="E40" s="129" t="s">
        <v>226</v>
      </c>
      <c r="F40" s="129" t="s">
        <v>226</v>
      </c>
      <c r="G40" s="129" t="s">
        <v>226</v>
      </c>
      <c r="H40" s="129" t="s">
        <v>226</v>
      </c>
      <c r="I40" s="129" t="s">
        <v>226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0"/>
  <sheetViews>
    <sheetView workbookViewId="0">
      <pane xSplit="4" ySplit="9" topLeftCell="E16"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34" t="s">
        <v>227</v>
      </c>
    </row>
    <row r="2" ht="14.25" spans="20:20">
      <c r="T2" s="127" t="s">
        <v>228</v>
      </c>
    </row>
    <row r="3" ht="14.25" spans="1:20">
      <c r="A3" s="127" t="s">
        <v>2</v>
      </c>
      <c r="T3" s="127" t="s">
        <v>3</v>
      </c>
    </row>
    <row r="4" ht="19.5" customHeight="1" spans="1:20">
      <c r="A4" s="135" t="s">
        <v>6</v>
      </c>
      <c r="B4" s="135" t="s">
        <v>6</v>
      </c>
      <c r="C4" s="135" t="s">
        <v>6</v>
      </c>
      <c r="D4" s="135" t="s">
        <v>6</v>
      </c>
      <c r="E4" s="135" t="s">
        <v>105</v>
      </c>
      <c r="F4" s="135" t="s">
        <v>105</v>
      </c>
      <c r="G4" s="135" t="s">
        <v>105</v>
      </c>
      <c r="H4" s="135" t="s">
        <v>229</v>
      </c>
      <c r="I4" s="135" t="s">
        <v>229</v>
      </c>
      <c r="J4" s="135" t="s">
        <v>229</v>
      </c>
      <c r="K4" s="135" t="s">
        <v>230</v>
      </c>
      <c r="L4" s="135" t="s">
        <v>230</v>
      </c>
      <c r="M4" s="135" t="s">
        <v>230</v>
      </c>
      <c r="N4" s="135" t="s">
        <v>230</v>
      </c>
      <c r="O4" s="135" t="s">
        <v>230</v>
      </c>
      <c r="P4" s="135" t="s">
        <v>107</v>
      </c>
      <c r="Q4" s="135" t="s">
        <v>107</v>
      </c>
      <c r="R4" s="135" t="s">
        <v>107</v>
      </c>
      <c r="S4" s="135" t="s">
        <v>107</v>
      </c>
      <c r="T4" s="135" t="s">
        <v>107</v>
      </c>
    </row>
    <row r="5" ht="19.5" customHeight="1" spans="1:20">
      <c r="A5" s="135" t="s">
        <v>121</v>
      </c>
      <c r="B5" s="135" t="s">
        <v>121</v>
      </c>
      <c r="C5" s="135" t="s">
        <v>121</v>
      </c>
      <c r="D5" s="135" t="s">
        <v>122</v>
      </c>
      <c r="E5" s="135" t="s">
        <v>128</v>
      </c>
      <c r="F5" s="135" t="s">
        <v>231</v>
      </c>
      <c r="G5" s="135" t="s">
        <v>232</v>
      </c>
      <c r="H5" s="135" t="s">
        <v>128</v>
      </c>
      <c r="I5" s="135" t="s">
        <v>200</v>
      </c>
      <c r="J5" s="135" t="s">
        <v>201</v>
      </c>
      <c r="K5" s="135" t="s">
        <v>128</v>
      </c>
      <c r="L5" s="135" t="s">
        <v>200</v>
      </c>
      <c r="M5" s="135" t="s">
        <v>200</v>
      </c>
      <c r="N5" s="135" t="s">
        <v>200</v>
      </c>
      <c r="O5" s="135" t="s">
        <v>201</v>
      </c>
      <c r="P5" s="135" t="s">
        <v>128</v>
      </c>
      <c r="Q5" s="135" t="s">
        <v>231</v>
      </c>
      <c r="R5" s="135" t="s">
        <v>232</v>
      </c>
      <c r="S5" s="135" t="s">
        <v>232</v>
      </c>
      <c r="T5" s="135" t="s">
        <v>232</v>
      </c>
    </row>
    <row r="6" ht="19.5" customHeight="1" spans="1:20">
      <c r="A6" s="135" t="s">
        <v>121</v>
      </c>
      <c r="B6" s="135" t="s">
        <v>121</v>
      </c>
      <c r="C6" s="135" t="s">
        <v>121</v>
      </c>
      <c r="D6" s="135" t="s">
        <v>122</v>
      </c>
      <c r="E6" s="135" t="s">
        <v>128</v>
      </c>
      <c r="F6" s="135" t="s">
        <v>231</v>
      </c>
      <c r="G6" s="135" t="s">
        <v>232</v>
      </c>
      <c r="H6" s="135" t="s">
        <v>128</v>
      </c>
      <c r="I6" s="135" t="s">
        <v>200</v>
      </c>
      <c r="J6" s="135" t="s">
        <v>201</v>
      </c>
      <c r="K6" s="135" t="s">
        <v>128</v>
      </c>
      <c r="L6" s="135" t="s">
        <v>123</v>
      </c>
      <c r="M6" s="135" t="s">
        <v>233</v>
      </c>
      <c r="N6" s="135" t="s">
        <v>234</v>
      </c>
      <c r="O6" s="135" t="s">
        <v>201</v>
      </c>
      <c r="P6" s="135" t="s">
        <v>128</v>
      </c>
      <c r="Q6" s="135" t="s">
        <v>231</v>
      </c>
      <c r="R6" s="135" t="s">
        <v>123</v>
      </c>
      <c r="S6" s="135" t="s">
        <v>235</v>
      </c>
      <c r="T6" s="135" t="s">
        <v>236</v>
      </c>
    </row>
    <row r="7" ht="19.5" customHeight="1" spans="1:20">
      <c r="A7" s="135" t="s">
        <v>121</v>
      </c>
      <c r="B7" s="135" t="s">
        <v>121</v>
      </c>
      <c r="C7" s="135" t="s">
        <v>121</v>
      </c>
      <c r="D7" s="135" t="s">
        <v>122</v>
      </c>
      <c r="E7" s="135" t="s">
        <v>128</v>
      </c>
      <c r="F7" s="135" t="s">
        <v>231</v>
      </c>
      <c r="G7" s="135" t="s">
        <v>232</v>
      </c>
      <c r="H7" s="135" t="s">
        <v>128</v>
      </c>
      <c r="I7" s="135" t="s">
        <v>200</v>
      </c>
      <c r="J7" s="135" t="s">
        <v>201</v>
      </c>
      <c r="K7" s="135" t="s">
        <v>128</v>
      </c>
      <c r="L7" s="135" t="s">
        <v>123</v>
      </c>
      <c r="M7" s="135" t="s">
        <v>233</v>
      </c>
      <c r="N7" s="135" t="s">
        <v>234</v>
      </c>
      <c r="O7" s="135" t="s">
        <v>201</v>
      </c>
      <c r="P7" s="135" t="s">
        <v>128</v>
      </c>
      <c r="Q7" s="135" t="s">
        <v>231</v>
      </c>
      <c r="R7" s="135" t="s">
        <v>123</v>
      </c>
      <c r="S7" s="135" t="s">
        <v>235</v>
      </c>
      <c r="T7" s="135" t="s">
        <v>236</v>
      </c>
    </row>
    <row r="8" ht="19.5" customHeight="1" spans="1:20">
      <c r="A8" s="135" t="s">
        <v>125</v>
      </c>
      <c r="B8" s="135" t="s">
        <v>126</v>
      </c>
      <c r="C8" s="135" t="s">
        <v>127</v>
      </c>
      <c r="D8" s="135" t="s">
        <v>10</v>
      </c>
      <c r="E8" s="136" t="s">
        <v>11</v>
      </c>
      <c r="F8" s="136" t="s">
        <v>12</v>
      </c>
      <c r="G8" s="136" t="s">
        <v>20</v>
      </c>
      <c r="H8" s="136" t="s">
        <v>24</v>
      </c>
      <c r="I8" s="136" t="s">
        <v>28</v>
      </c>
      <c r="J8" s="136" t="s">
        <v>32</v>
      </c>
      <c r="K8" s="136" t="s">
        <v>36</v>
      </c>
      <c r="L8" s="136" t="s">
        <v>40</v>
      </c>
      <c r="M8" s="136" t="s">
        <v>43</v>
      </c>
      <c r="N8" s="136" t="s">
        <v>46</v>
      </c>
      <c r="O8" s="136" t="s">
        <v>49</v>
      </c>
      <c r="P8" s="136" t="s">
        <v>52</v>
      </c>
      <c r="Q8" s="136" t="s">
        <v>55</v>
      </c>
      <c r="R8" s="136" t="s">
        <v>58</v>
      </c>
      <c r="S8" s="136" t="s">
        <v>61</v>
      </c>
      <c r="T8" s="136" t="s">
        <v>64</v>
      </c>
    </row>
    <row r="9" ht="19.5" customHeight="1" spans="1:20">
      <c r="A9" s="135" t="s">
        <v>125</v>
      </c>
      <c r="B9" s="135" t="s">
        <v>126</v>
      </c>
      <c r="C9" s="135" t="s">
        <v>127</v>
      </c>
      <c r="D9" s="135" t="s">
        <v>128</v>
      </c>
      <c r="E9" s="137">
        <v>465002.26</v>
      </c>
      <c r="F9" s="137">
        <v>465002.26</v>
      </c>
      <c r="G9" s="137">
        <v>0</v>
      </c>
      <c r="H9" s="137">
        <v>1988933843.96</v>
      </c>
      <c r="I9" s="137">
        <v>1703284110.61</v>
      </c>
      <c r="J9" s="137">
        <v>285649733.35</v>
      </c>
      <c r="K9" s="137">
        <v>1989015442.8</v>
      </c>
      <c r="L9" s="137">
        <v>1703365709.45</v>
      </c>
      <c r="M9" s="137">
        <v>1653960773.01</v>
      </c>
      <c r="N9" s="137">
        <v>49404936.44</v>
      </c>
      <c r="O9" s="137">
        <v>285649733.35</v>
      </c>
      <c r="P9" s="137">
        <v>383403.42</v>
      </c>
      <c r="Q9" s="137">
        <v>383403.42</v>
      </c>
      <c r="R9" s="137">
        <v>0</v>
      </c>
      <c r="S9" s="137">
        <v>0</v>
      </c>
      <c r="T9" s="137">
        <v>0</v>
      </c>
    </row>
    <row r="10" ht="19.5" customHeight="1" spans="1:20">
      <c r="A10" s="138" t="s">
        <v>129</v>
      </c>
      <c r="B10" s="139"/>
      <c r="C10" s="139"/>
      <c r="D10" s="139" t="s">
        <v>130</v>
      </c>
      <c r="E10" s="137">
        <v>0</v>
      </c>
      <c r="F10" s="137">
        <v>0</v>
      </c>
      <c r="G10" s="137">
        <v>0</v>
      </c>
      <c r="H10" s="137">
        <v>16944775.3</v>
      </c>
      <c r="I10" s="137">
        <v>16914590.9</v>
      </c>
      <c r="J10" s="137">
        <v>30184.4</v>
      </c>
      <c r="K10" s="137">
        <v>16944775.3</v>
      </c>
      <c r="L10" s="137">
        <v>16914590.9</v>
      </c>
      <c r="M10" s="137">
        <v>16660037.9</v>
      </c>
      <c r="N10" s="137">
        <v>254553</v>
      </c>
      <c r="O10" s="137">
        <v>30184.4</v>
      </c>
      <c r="P10" s="137">
        <v>0</v>
      </c>
      <c r="Q10" s="137">
        <v>0</v>
      </c>
      <c r="R10" s="137">
        <v>0</v>
      </c>
      <c r="S10" s="137">
        <v>0</v>
      </c>
      <c r="T10" s="137">
        <v>0</v>
      </c>
    </row>
    <row r="11" ht="19.5" customHeight="1" spans="1:20">
      <c r="A11" s="138" t="s">
        <v>131</v>
      </c>
      <c r="B11" s="139"/>
      <c r="C11" s="139"/>
      <c r="D11" s="139" t="s">
        <v>132</v>
      </c>
      <c r="E11" s="137">
        <v>0</v>
      </c>
      <c r="F11" s="137">
        <v>0</v>
      </c>
      <c r="G11" s="137">
        <v>0</v>
      </c>
      <c r="H11" s="137">
        <v>2550314.69</v>
      </c>
      <c r="I11" s="137">
        <v>2485301.69</v>
      </c>
      <c r="J11" s="137">
        <v>65013</v>
      </c>
      <c r="K11" s="137">
        <v>2550314.69</v>
      </c>
      <c r="L11" s="137">
        <v>2485301.69</v>
      </c>
      <c r="M11" s="137">
        <v>2389256.69</v>
      </c>
      <c r="N11" s="137">
        <v>96045</v>
      </c>
      <c r="O11" s="137">
        <v>65013</v>
      </c>
      <c r="P11" s="137">
        <v>0</v>
      </c>
      <c r="Q11" s="137">
        <v>0</v>
      </c>
      <c r="R11" s="137">
        <v>0</v>
      </c>
      <c r="S11" s="137">
        <v>0</v>
      </c>
      <c r="T11" s="137">
        <v>0</v>
      </c>
    </row>
    <row r="12" ht="19.5" customHeight="1" spans="1:20">
      <c r="A12" s="138" t="s">
        <v>133</v>
      </c>
      <c r="B12" s="139"/>
      <c r="C12" s="139"/>
      <c r="D12" s="139" t="s">
        <v>134</v>
      </c>
      <c r="E12" s="137">
        <v>0</v>
      </c>
      <c r="F12" s="137">
        <v>0</v>
      </c>
      <c r="G12" s="137">
        <v>0</v>
      </c>
      <c r="H12" s="137">
        <v>133027786.35</v>
      </c>
      <c r="I12" s="137">
        <v>98099879.24</v>
      </c>
      <c r="J12" s="137">
        <v>34927907.11</v>
      </c>
      <c r="K12" s="137">
        <v>133027786.35</v>
      </c>
      <c r="L12" s="137">
        <v>98099879.24</v>
      </c>
      <c r="M12" s="137">
        <v>94411629.42</v>
      </c>
      <c r="N12" s="137">
        <v>3688249.82</v>
      </c>
      <c r="O12" s="137">
        <v>34927907.11</v>
      </c>
      <c r="P12" s="137">
        <v>0</v>
      </c>
      <c r="Q12" s="137">
        <v>0</v>
      </c>
      <c r="R12" s="137">
        <v>0</v>
      </c>
      <c r="S12" s="137">
        <v>0</v>
      </c>
      <c r="T12" s="137">
        <v>0</v>
      </c>
    </row>
    <row r="13" ht="19.5" customHeight="1" spans="1:20">
      <c r="A13" s="138" t="s">
        <v>135</v>
      </c>
      <c r="B13" s="139"/>
      <c r="C13" s="139"/>
      <c r="D13" s="139" t="s">
        <v>136</v>
      </c>
      <c r="E13" s="137">
        <v>452912.26</v>
      </c>
      <c r="F13" s="137">
        <v>452912.26</v>
      </c>
      <c r="G13" s="137">
        <v>0</v>
      </c>
      <c r="H13" s="137">
        <v>778834206.66</v>
      </c>
      <c r="I13" s="137">
        <v>665990857.52</v>
      </c>
      <c r="J13" s="137">
        <v>112843349.14</v>
      </c>
      <c r="K13" s="137">
        <v>778904225.5</v>
      </c>
      <c r="L13" s="137">
        <v>666060876.36</v>
      </c>
      <c r="M13" s="137">
        <v>647573008.34</v>
      </c>
      <c r="N13" s="137">
        <v>18487868.02</v>
      </c>
      <c r="O13" s="137">
        <v>112843349.14</v>
      </c>
      <c r="P13" s="137">
        <v>382893.42</v>
      </c>
      <c r="Q13" s="137">
        <v>382893.42</v>
      </c>
      <c r="R13" s="137">
        <v>0</v>
      </c>
      <c r="S13" s="137">
        <v>0</v>
      </c>
      <c r="T13" s="137">
        <v>0</v>
      </c>
    </row>
    <row r="14" ht="19.5" customHeight="1" spans="1:20">
      <c r="A14" s="138" t="s">
        <v>137</v>
      </c>
      <c r="B14" s="139"/>
      <c r="C14" s="139"/>
      <c r="D14" s="139" t="s">
        <v>138</v>
      </c>
      <c r="E14" s="137">
        <v>12090</v>
      </c>
      <c r="F14" s="137">
        <v>12090</v>
      </c>
      <c r="G14" s="137">
        <v>0</v>
      </c>
      <c r="H14" s="137">
        <v>338915830.33</v>
      </c>
      <c r="I14" s="137">
        <v>311431857.46</v>
      </c>
      <c r="J14" s="137">
        <v>27483972.87</v>
      </c>
      <c r="K14" s="137">
        <v>338927920.33</v>
      </c>
      <c r="L14" s="137">
        <v>311443947.46</v>
      </c>
      <c r="M14" s="137">
        <v>302248960.02</v>
      </c>
      <c r="N14" s="137">
        <v>9194987.44</v>
      </c>
      <c r="O14" s="137">
        <v>27483972.87</v>
      </c>
      <c r="P14" s="137">
        <v>0</v>
      </c>
      <c r="Q14" s="137">
        <v>0</v>
      </c>
      <c r="R14" s="137">
        <v>0</v>
      </c>
      <c r="S14" s="137">
        <v>0</v>
      </c>
      <c r="T14" s="137">
        <v>0</v>
      </c>
    </row>
    <row r="15" ht="19.5" customHeight="1" spans="1:20">
      <c r="A15" s="138" t="s">
        <v>139</v>
      </c>
      <c r="B15" s="139"/>
      <c r="C15" s="139"/>
      <c r="D15" s="139" t="s">
        <v>140</v>
      </c>
      <c r="E15" s="137">
        <v>0</v>
      </c>
      <c r="F15" s="137">
        <v>0</v>
      </c>
      <c r="G15" s="137">
        <v>0</v>
      </c>
      <c r="H15" s="137">
        <v>132062209.04</v>
      </c>
      <c r="I15" s="137">
        <v>118475579.09</v>
      </c>
      <c r="J15" s="137">
        <v>13586629.95</v>
      </c>
      <c r="K15" s="137">
        <v>132062209.04</v>
      </c>
      <c r="L15" s="137">
        <v>118475579.09</v>
      </c>
      <c r="M15" s="137">
        <v>112785174.27</v>
      </c>
      <c r="N15" s="137">
        <v>5690404.82</v>
      </c>
      <c r="O15" s="137">
        <v>13586629.95</v>
      </c>
      <c r="P15" s="137">
        <v>0</v>
      </c>
      <c r="Q15" s="137">
        <v>0</v>
      </c>
      <c r="R15" s="137">
        <v>0</v>
      </c>
      <c r="S15" s="137">
        <v>0</v>
      </c>
      <c r="T15" s="137">
        <v>0</v>
      </c>
    </row>
    <row r="16" ht="19.5" customHeight="1" spans="1:20">
      <c r="A16" s="138" t="s">
        <v>141</v>
      </c>
      <c r="B16" s="139"/>
      <c r="C16" s="139"/>
      <c r="D16" s="139" t="s">
        <v>142</v>
      </c>
      <c r="E16" s="137">
        <v>0</v>
      </c>
      <c r="F16" s="137">
        <v>0</v>
      </c>
      <c r="G16" s="137">
        <v>0</v>
      </c>
      <c r="H16" s="137">
        <v>188607</v>
      </c>
      <c r="I16" s="137">
        <v>0</v>
      </c>
      <c r="J16" s="137">
        <v>188607</v>
      </c>
      <c r="K16" s="137">
        <v>188607</v>
      </c>
      <c r="L16" s="137">
        <v>0</v>
      </c>
      <c r="M16" s="137">
        <v>0</v>
      </c>
      <c r="N16" s="137">
        <v>0</v>
      </c>
      <c r="O16" s="137">
        <v>188607</v>
      </c>
      <c r="P16" s="137">
        <v>0</v>
      </c>
      <c r="Q16" s="137">
        <v>0</v>
      </c>
      <c r="R16" s="137">
        <v>0</v>
      </c>
      <c r="S16" s="137">
        <v>0</v>
      </c>
      <c r="T16" s="137">
        <v>0</v>
      </c>
    </row>
    <row r="17" ht="19.5" customHeight="1" spans="1:20">
      <c r="A17" s="138" t="s">
        <v>143</v>
      </c>
      <c r="B17" s="139"/>
      <c r="C17" s="139"/>
      <c r="D17" s="139" t="s">
        <v>144</v>
      </c>
      <c r="E17" s="137">
        <v>0</v>
      </c>
      <c r="F17" s="137">
        <v>0</v>
      </c>
      <c r="G17" s="137">
        <v>0</v>
      </c>
      <c r="H17" s="137">
        <v>5000</v>
      </c>
      <c r="I17" s="137">
        <v>0</v>
      </c>
      <c r="J17" s="137">
        <v>5000</v>
      </c>
      <c r="K17" s="137">
        <v>5000</v>
      </c>
      <c r="L17" s="137">
        <v>0</v>
      </c>
      <c r="M17" s="137">
        <v>0</v>
      </c>
      <c r="N17" s="137">
        <v>0</v>
      </c>
      <c r="O17" s="137">
        <v>5000</v>
      </c>
      <c r="P17" s="137">
        <v>0</v>
      </c>
      <c r="Q17" s="137">
        <v>0</v>
      </c>
      <c r="R17" s="137">
        <v>0</v>
      </c>
      <c r="S17" s="137">
        <v>0</v>
      </c>
      <c r="T17" s="137">
        <v>0</v>
      </c>
    </row>
    <row r="18" ht="19.5" customHeight="1" spans="1:20">
      <c r="A18" s="138" t="s">
        <v>145</v>
      </c>
      <c r="B18" s="139"/>
      <c r="C18" s="139"/>
      <c r="D18" s="139" t="s">
        <v>146</v>
      </c>
      <c r="E18" s="137">
        <v>0</v>
      </c>
      <c r="F18" s="137">
        <v>0</v>
      </c>
      <c r="G18" s="137">
        <v>0</v>
      </c>
      <c r="H18" s="137">
        <v>31362567.87</v>
      </c>
      <c r="I18" s="137">
        <v>15807194.43</v>
      </c>
      <c r="J18" s="137">
        <v>15555373.44</v>
      </c>
      <c r="K18" s="137">
        <v>31362567.87</v>
      </c>
      <c r="L18" s="137">
        <v>15807194.43</v>
      </c>
      <c r="M18" s="137">
        <v>14652811.65</v>
      </c>
      <c r="N18" s="137">
        <v>1154382.78</v>
      </c>
      <c r="O18" s="137">
        <v>15555373.44</v>
      </c>
      <c r="P18" s="137">
        <v>0</v>
      </c>
      <c r="Q18" s="137">
        <v>0</v>
      </c>
      <c r="R18" s="137">
        <v>0</v>
      </c>
      <c r="S18" s="137">
        <v>0</v>
      </c>
      <c r="T18" s="137">
        <v>0</v>
      </c>
    </row>
    <row r="19" ht="19.5" customHeight="1" spans="1:20">
      <c r="A19" s="138" t="s">
        <v>147</v>
      </c>
      <c r="B19" s="139"/>
      <c r="C19" s="139"/>
      <c r="D19" s="139" t="s">
        <v>148</v>
      </c>
      <c r="E19" s="137">
        <v>0</v>
      </c>
      <c r="F19" s="137">
        <v>0</v>
      </c>
      <c r="G19" s="137">
        <v>0</v>
      </c>
      <c r="H19" s="137">
        <v>8606308.11</v>
      </c>
      <c r="I19" s="137">
        <v>5348062.7</v>
      </c>
      <c r="J19" s="137">
        <v>3258245.41</v>
      </c>
      <c r="K19" s="137">
        <v>8606308.11</v>
      </c>
      <c r="L19" s="137">
        <v>5348062.7</v>
      </c>
      <c r="M19" s="137">
        <v>5257103.3</v>
      </c>
      <c r="N19" s="137">
        <v>90959.4</v>
      </c>
      <c r="O19" s="137">
        <v>3258245.41</v>
      </c>
      <c r="P19" s="137">
        <v>0</v>
      </c>
      <c r="Q19" s="137">
        <v>0</v>
      </c>
      <c r="R19" s="137">
        <v>0</v>
      </c>
      <c r="S19" s="137">
        <v>0</v>
      </c>
      <c r="T19" s="137">
        <v>0</v>
      </c>
    </row>
    <row r="20" ht="19.5" customHeight="1" spans="1:20">
      <c r="A20" s="138" t="s">
        <v>149</v>
      </c>
      <c r="B20" s="139"/>
      <c r="C20" s="139"/>
      <c r="D20" s="139" t="s">
        <v>150</v>
      </c>
      <c r="E20" s="137">
        <v>0</v>
      </c>
      <c r="F20" s="137">
        <v>0</v>
      </c>
      <c r="G20" s="137">
        <v>0</v>
      </c>
      <c r="H20" s="137">
        <v>7455719.33</v>
      </c>
      <c r="I20" s="137">
        <v>7455719.33</v>
      </c>
      <c r="J20" s="137">
        <v>0</v>
      </c>
      <c r="K20" s="137">
        <v>7455719.33</v>
      </c>
      <c r="L20" s="137">
        <v>7455719.33</v>
      </c>
      <c r="M20" s="137">
        <v>7232204.53</v>
      </c>
      <c r="N20" s="137">
        <v>223514.8</v>
      </c>
      <c r="O20" s="137">
        <v>0</v>
      </c>
      <c r="P20" s="137">
        <v>0</v>
      </c>
      <c r="Q20" s="137">
        <v>0</v>
      </c>
      <c r="R20" s="137">
        <v>0</v>
      </c>
      <c r="S20" s="137">
        <v>0</v>
      </c>
      <c r="T20" s="137">
        <v>0</v>
      </c>
    </row>
    <row r="21" ht="19.5" customHeight="1" spans="1:20">
      <c r="A21" s="138" t="s">
        <v>151</v>
      </c>
      <c r="B21" s="139"/>
      <c r="C21" s="139"/>
      <c r="D21" s="139" t="s">
        <v>152</v>
      </c>
      <c r="E21" s="137">
        <v>0</v>
      </c>
      <c r="F21" s="137">
        <v>0</v>
      </c>
      <c r="G21" s="137">
        <v>0</v>
      </c>
      <c r="H21" s="137">
        <v>19252814.15</v>
      </c>
      <c r="I21" s="137">
        <v>836796.06</v>
      </c>
      <c r="J21" s="137">
        <v>18416018.09</v>
      </c>
      <c r="K21" s="137">
        <v>19252814.15</v>
      </c>
      <c r="L21" s="137">
        <v>836796.06</v>
      </c>
      <c r="M21" s="137">
        <v>0</v>
      </c>
      <c r="N21" s="137">
        <v>836796.06</v>
      </c>
      <c r="O21" s="137">
        <v>18416018.09</v>
      </c>
      <c r="P21" s="137">
        <v>0</v>
      </c>
      <c r="Q21" s="137">
        <v>0</v>
      </c>
      <c r="R21" s="137">
        <v>0</v>
      </c>
      <c r="S21" s="137">
        <v>0</v>
      </c>
      <c r="T21" s="137">
        <v>0</v>
      </c>
    </row>
    <row r="22" ht="19.5" customHeight="1" spans="1:20">
      <c r="A22" s="138" t="s">
        <v>153</v>
      </c>
      <c r="B22" s="139"/>
      <c r="C22" s="139"/>
      <c r="D22" s="139" t="s">
        <v>154</v>
      </c>
      <c r="E22" s="137">
        <v>0</v>
      </c>
      <c r="F22" s="137">
        <v>0</v>
      </c>
      <c r="G22" s="137">
        <v>0</v>
      </c>
      <c r="H22" s="137">
        <v>15124000</v>
      </c>
      <c r="I22" s="137">
        <v>0</v>
      </c>
      <c r="J22" s="137">
        <v>15124000</v>
      </c>
      <c r="K22" s="137">
        <v>15124000</v>
      </c>
      <c r="L22" s="137">
        <v>0</v>
      </c>
      <c r="M22" s="137">
        <v>0</v>
      </c>
      <c r="N22" s="137">
        <v>0</v>
      </c>
      <c r="O22" s="137">
        <v>15124000</v>
      </c>
      <c r="P22" s="137">
        <v>0</v>
      </c>
      <c r="Q22" s="137">
        <v>0</v>
      </c>
      <c r="R22" s="137">
        <v>0</v>
      </c>
      <c r="S22" s="137">
        <v>0</v>
      </c>
      <c r="T22" s="137">
        <v>0</v>
      </c>
    </row>
    <row r="23" ht="19.5" customHeight="1" spans="1:20">
      <c r="A23" s="138" t="s">
        <v>155</v>
      </c>
      <c r="B23" s="139"/>
      <c r="C23" s="139"/>
      <c r="D23" s="139" t="s">
        <v>156</v>
      </c>
      <c r="E23" s="137">
        <v>0</v>
      </c>
      <c r="F23" s="137">
        <v>0</v>
      </c>
      <c r="G23" s="137">
        <v>0</v>
      </c>
      <c r="H23" s="137">
        <v>3702510</v>
      </c>
      <c r="I23" s="137">
        <v>3690510</v>
      </c>
      <c r="J23" s="137">
        <v>12000</v>
      </c>
      <c r="K23" s="137">
        <v>3702510</v>
      </c>
      <c r="L23" s="137">
        <v>3690510</v>
      </c>
      <c r="M23" s="137">
        <v>3570510</v>
      </c>
      <c r="N23" s="137">
        <v>120000</v>
      </c>
      <c r="O23" s="137">
        <v>12000</v>
      </c>
      <c r="P23" s="137">
        <v>0</v>
      </c>
      <c r="Q23" s="137">
        <v>0</v>
      </c>
      <c r="R23" s="137">
        <v>0</v>
      </c>
      <c r="S23" s="137">
        <v>0</v>
      </c>
      <c r="T23" s="137">
        <v>0</v>
      </c>
    </row>
    <row r="24" ht="19.5" customHeight="1" spans="1:20">
      <c r="A24" s="138" t="s">
        <v>157</v>
      </c>
      <c r="B24" s="139"/>
      <c r="C24" s="139"/>
      <c r="D24" s="139" t="s">
        <v>158</v>
      </c>
      <c r="E24" s="137">
        <v>0</v>
      </c>
      <c r="F24" s="137">
        <v>0</v>
      </c>
      <c r="G24" s="137">
        <v>0</v>
      </c>
      <c r="H24" s="137">
        <v>2661315.8</v>
      </c>
      <c r="I24" s="137">
        <v>2187478.42</v>
      </c>
      <c r="J24" s="137">
        <v>473837.38</v>
      </c>
      <c r="K24" s="137">
        <v>2661315.8</v>
      </c>
      <c r="L24" s="137">
        <v>2187478.42</v>
      </c>
      <c r="M24" s="137">
        <v>2107166.05</v>
      </c>
      <c r="N24" s="137">
        <v>80312.37</v>
      </c>
      <c r="O24" s="137">
        <v>473837.38</v>
      </c>
      <c r="P24" s="137">
        <v>0</v>
      </c>
      <c r="Q24" s="137">
        <v>0</v>
      </c>
      <c r="R24" s="137">
        <v>0</v>
      </c>
      <c r="S24" s="137">
        <v>0</v>
      </c>
      <c r="T24" s="137">
        <v>0</v>
      </c>
    </row>
    <row r="25" ht="19.5" customHeight="1" spans="1:20">
      <c r="A25" s="138" t="s">
        <v>159</v>
      </c>
      <c r="B25" s="139"/>
      <c r="C25" s="139"/>
      <c r="D25" s="139" t="s">
        <v>160</v>
      </c>
      <c r="E25" s="137">
        <v>0</v>
      </c>
      <c r="F25" s="137">
        <v>0</v>
      </c>
      <c r="G25" s="137">
        <v>0</v>
      </c>
      <c r="H25" s="137">
        <v>694177</v>
      </c>
      <c r="I25" s="137">
        <v>0</v>
      </c>
      <c r="J25" s="137">
        <v>694177</v>
      </c>
      <c r="K25" s="137">
        <v>694177</v>
      </c>
      <c r="L25" s="137">
        <v>0</v>
      </c>
      <c r="M25" s="137">
        <v>0</v>
      </c>
      <c r="N25" s="137">
        <v>0</v>
      </c>
      <c r="O25" s="137">
        <v>694177</v>
      </c>
      <c r="P25" s="137">
        <v>0</v>
      </c>
      <c r="Q25" s="137">
        <v>0</v>
      </c>
      <c r="R25" s="137">
        <v>0</v>
      </c>
      <c r="S25" s="137">
        <v>0</v>
      </c>
      <c r="T25" s="137">
        <v>0</v>
      </c>
    </row>
    <row r="26" ht="19.5" customHeight="1" spans="1:20">
      <c r="A26" s="138" t="s">
        <v>161</v>
      </c>
      <c r="B26" s="139"/>
      <c r="C26" s="139"/>
      <c r="D26" s="139" t="s">
        <v>162</v>
      </c>
      <c r="E26" s="137">
        <v>0</v>
      </c>
      <c r="F26" s="137">
        <v>0</v>
      </c>
      <c r="G26" s="137">
        <v>0</v>
      </c>
      <c r="H26" s="137">
        <v>851647</v>
      </c>
      <c r="I26" s="137">
        <v>851647</v>
      </c>
      <c r="J26" s="137">
        <v>0</v>
      </c>
      <c r="K26" s="137">
        <v>851647</v>
      </c>
      <c r="L26" s="137">
        <v>851647</v>
      </c>
      <c r="M26" s="137">
        <v>777400</v>
      </c>
      <c r="N26" s="137">
        <v>74247</v>
      </c>
      <c r="O26" s="137">
        <v>0</v>
      </c>
      <c r="P26" s="137">
        <v>0</v>
      </c>
      <c r="Q26" s="137">
        <v>0</v>
      </c>
      <c r="R26" s="137">
        <v>0</v>
      </c>
      <c r="S26" s="137">
        <v>0</v>
      </c>
      <c r="T26" s="137">
        <v>0</v>
      </c>
    </row>
    <row r="27" ht="19.5" customHeight="1" spans="1:20">
      <c r="A27" s="138" t="s">
        <v>163</v>
      </c>
      <c r="B27" s="139"/>
      <c r="C27" s="139"/>
      <c r="D27" s="139" t="s">
        <v>164</v>
      </c>
      <c r="E27" s="137">
        <v>0</v>
      </c>
      <c r="F27" s="137">
        <v>0</v>
      </c>
      <c r="G27" s="137">
        <v>0</v>
      </c>
      <c r="H27" s="137">
        <v>73355535.93</v>
      </c>
      <c r="I27" s="137">
        <v>73355535.93</v>
      </c>
      <c r="J27" s="137">
        <v>0</v>
      </c>
      <c r="K27" s="137">
        <v>73355535.93</v>
      </c>
      <c r="L27" s="137">
        <v>73355535.93</v>
      </c>
      <c r="M27" s="137">
        <v>63942920</v>
      </c>
      <c r="N27" s="137">
        <v>9412615.93</v>
      </c>
      <c r="O27" s="137">
        <v>0</v>
      </c>
      <c r="P27" s="137">
        <v>0</v>
      </c>
      <c r="Q27" s="137">
        <v>0</v>
      </c>
      <c r="R27" s="137">
        <v>0</v>
      </c>
      <c r="S27" s="137">
        <v>0</v>
      </c>
      <c r="T27" s="137">
        <v>0</v>
      </c>
    </row>
    <row r="28" ht="19.5" customHeight="1" spans="1:20">
      <c r="A28" s="138" t="s">
        <v>165</v>
      </c>
      <c r="B28" s="139"/>
      <c r="C28" s="139"/>
      <c r="D28" s="139" t="s">
        <v>166</v>
      </c>
      <c r="E28" s="137">
        <v>0</v>
      </c>
      <c r="F28" s="137">
        <v>0</v>
      </c>
      <c r="G28" s="137">
        <v>0</v>
      </c>
      <c r="H28" s="137">
        <v>113414320.18</v>
      </c>
      <c r="I28" s="137">
        <v>113414320.18</v>
      </c>
      <c r="J28" s="137">
        <v>0</v>
      </c>
      <c r="K28" s="137">
        <v>113414320.18</v>
      </c>
      <c r="L28" s="137">
        <v>113414320.18</v>
      </c>
      <c r="M28" s="137">
        <v>113414320.18</v>
      </c>
      <c r="N28" s="137">
        <v>0</v>
      </c>
      <c r="O28" s="137">
        <v>0</v>
      </c>
      <c r="P28" s="137">
        <v>0</v>
      </c>
      <c r="Q28" s="137">
        <v>0</v>
      </c>
      <c r="R28" s="137">
        <v>0</v>
      </c>
      <c r="S28" s="137">
        <v>0</v>
      </c>
      <c r="T28" s="137">
        <v>0</v>
      </c>
    </row>
    <row r="29" ht="19.5" customHeight="1" spans="1:20">
      <c r="A29" s="138" t="s">
        <v>167</v>
      </c>
      <c r="B29" s="139"/>
      <c r="C29" s="139"/>
      <c r="D29" s="139" t="s">
        <v>168</v>
      </c>
      <c r="E29" s="137">
        <v>0</v>
      </c>
      <c r="F29" s="137">
        <v>0</v>
      </c>
      <c r="G29" s="137">
        <v>0</v>
      </c>
      <c r="H29" s="137">
        <v>56863705.13</v>
      </c>
      <c r="I29" s="137">
        <v>56863705.13</v>
      </c>
      <c r="J29" s="137">
        <v>0</v>
      </c>
      <c r="K29" s="137">
        <v>56863705.13</v>
      </c>
      <c r="L29" s="137">
        <v>56863705.13</v>
      </c>
      <c r="M29" s="137">
        <v>56863705.13</v>
      </c>
      <c r="N29" s="137">
        <v>0</v>
      </c>
      <c r="O29" s="137">
        <v>0</v>
      </c>
      <c r="P29" s="137">
        <v>0</v>
      </c>
      <c r="Q29" s="137">
        <v>0</v>
      </c>
      <c r="R29" s="137">
        <v>0</v>
      </c>
      <c r="S29" s="137">
        <v>0</v>
      </c>
      <c r="T29" s="137">
        <v>0</v>
      </c>
    </row>
    <row r="30" ht="19.5" customHeight="1" spans="1:20">
      <c r="A30" s="138" t="s">
        <v>169</v>
      </c>
      <c r="B30" s="139"/>
      <c r="C30" s="139"/>
      <c r="D30" s="139" t="s">
        <v>170</v>
      </c>
      <c r="E30" s="137">
        <v>0</v>
      </c>
      <c r="F30" s="137">
        <v>0</v>
      </c>
      <c r="G30" s="137">
        <v>0</v>
      </c>
      <c r="H30" s="137">
        <v>42874840.48</v>
      </c>
      <c r="I30" s="137">
        <v>0</v>
      </c>
      <c r="J30" s="137">
        <v>42874840.48</v>
      </c>
      <c r="K30" s="137">
        <v>42874840.48</v>
      </c>
      <c r="L30" s="137">
        <v>0</v>
      </c>
      <c r="M30" s="137">
        <v>0</v>
      </c>
      <c r="N30" s="137">
        <v>0</v>
      </c>
      <c r="O30" s="137">
        <v>42874840.48</v>
      </c>
      <c r="P30" s="137">
        <v>0</v>
      </c>
      <c r="Q30" s="137">
        <v>0</v>
      </c>
      <c r="R30" s="137">
        <v>0</v>
      </c>
      <c r="S30" s="137">
        <v>0</v>
      </c>
      <c r="T30" s="137">
        <v>0</v>
      </c>
    </row>
    <row r="31" ht="19.5" customHeight="1" spans="1:20">
      <c r="A31" s="138" t="s">
        <v>171</v>
      </c>
      <c r="B31" s="139"/>
      <c r="C31" s="139"/>
      <c r="D31" s="139" t="s">
        <v>172</v>
      </c>
      <c r="E31" s="137">
        <v>0</v>
      </c>
      <c r="F31" s="137">
        <v>0</v>
      </c>
      <c r="G31" s="137">
        <v>0</v>
      </c>
      <c r="H31" s="137">
        <v>2058.08</v>
      </c>
      <c r="I31" s="137">
        <v>0</v>
      </c>
      <c r="J31" s="137">
        <v>2058.08</v>
      </c>
      <c r="K31" s="137">
        <v>2058.08</v>
      </c>
      <c r="L31" s="137">
        <v>0</v>
      </c>
      <c r="M31" s="137">
        <v>0</v>
      </c>
      <c r="N31" s="137">
        <v>0</v>
      </c>
      <c r="O31" s="137">
        <v>2058.08</v>
      </c>
      <c r="P31" s="137">
        <v>0</v>
      </c>
      <c r="Q31" s="137">
        <v>0</v>
      </c>
      <c r="R31" s="137">
        <v>0</v>
      </c>
      <c r="S31" s="137">
        <v>0</v>
      </c>
      <c r="T31" s="137">
        <v>0</v>
      </c>
    </row>
    <row r="32" ht="19.5" customHeight="1" spans="1:20">
      <c r="A32" s="138" t="s">
        <v>173</v>
      </c>
      <c r="B32" s="139"/>
      <c r="C32" s="139"/>
      <c r="D32" s="139" t="s">
        <v>174</v>
      </c>
      <c r="E32" s="137">
        <v>0</v>
      </c>
      <c r="F32" s="137">
        <v>0</v>
      </c>
      <c r="G32" s="137">
        <v>0</v>
      </c>
      <c r="H32" s="137">
        <v>131740</v>
      </c>
      <c r="I32" s="137">
        <v>131740</v>
      </c>
      <c r="J32" s="137">
        <v>0</v>
      </c>
      <c r="K32" s="137">
        <v>131740</v>
      </c>
      <c r="L32" s="137">
        <v>131740</v>
      </c>
      <c r="M32" s="137">
        <v>131740</v>
      </c>
      <c r="N32" s="137">
        <v>0</v>
      </c>
      <c r="O32" s="137">
        <v>0</v>
      </c>
      <c r="P32" s="137">
        <v>0</v>
      </c>
      <c r="Q32" s="137">
        <v>0</v>
      </c>
      <c r="R32" s="137">
        <v>0</v>
      </c>
      <c r="S32" s="137">
        <v>0</v>
      </c>
      <c r="T32" s="137">
        <v>0</v>
      </c>
    </row>
    <row r="33" ht="19.5" customHeight="1" spans="1:20">
      <c r="A33" s="138" t="s">
        <v>175</v>
      </c>
      <c r="B33" s="139"/>
      <c r="C33" s="139"/>
      <c r="D33" s="139" t="s">
        <v>176</v>
      </c>
      <c r="E33" s="137">
        <v>0</v>
      </c>
      <c r="F33" s="137">
        <v>0</v>
      </c>
      <c r="G33" s="137">
        <v>0</v>
      </c>
      <c r="H33" s="137">
        <v>2256.37</v>
      </c>
      <c r="I33" s="137">
        <v>2256.37</v>
      </c>
      <c r="J33" s="137">
        <v>0</v>
      </c>
      <c r="K33" s="137">
        <v>2256.37</v>
      </c>
      <c r="L33" s="137">
        <v>2256.37</v>
      </c>
      <c r="M33" s="137">
        <v>2256.37</v>
      </c>
      <c r="N33" s="137">
        <v>0</v>
      </c>
      <c r="O33" s="137">
        <v>0</v>
      </c>
      <c r="P33" s="137">
        <v>0</v>
      </c>
      <c r="Q33" s="137">
        <v>0</v>
      </c>
      <c r="R33" s="137">
        <v>0</v>
      </c>
      <c r="S33" s="137">
        <v>0</v>
      </c>
      <c r="T33" s="137">
        <v>0</v>
      </c>
    </row>
    <row r="34" ht="19.5" customHeight="1" spans="1:20">
      <c r="A34" s="138" t="s">
        <v>177</v>
      </c>
      <c r="B34" s="139"/>
      <c r="C34" s="139"/>
      <c r="D34" s="139" t="s">
        <v>178</v>
      </c>
      <c r="E34" s="137">
        <v>0</v>
      </c>
      <c r="F34" s="137">
        <v>0</v>
      </c>
      <c r="G34" s="137">
        <v>0</v>
      </c>
      <c r="H34" s="137">
        <v>909307.41</v>
      </c>
      <c r="I34" s="137">
        <v>909307.41</v>
      </c>
      <c r="J34" s="137">
        <v>0</v>
      </c>
      <c r="K34" s="137">
        <v>909307.41</v>
      </c>
      <c r="L34" s="137">
        <v>909307.41</v>
      </c>
      <c r="M34" s="137">
        <v>909307.41</v>
      </c>
      <c r="N34" s="137">
        <v>0</v>
      </c>
      <c r="O34" s="137">
        <v>0</v>
      </c>
      <c r="P34" s="137">
        <v>0</v>
      </c>
      <c r="Q34" s="137">
        <v>0</v>
      </c>
      <c r="R34" s="137">
        <v>0</v>
      </c>
      <c r="S34" s="137">
        <v>0</v>
      </c>
      <c r="T34" s="137">
        <v>0</v>
      </c>
    </row>
    <row r="35" ht="19.5" customHeight="1" spans="1:20">
      <c r="A35" s="138" t="s">
        <v>179</v>
      </c>
      <c r="B35" s="139"/>
      <c r="C35" s="139"/>
      <c r="D35" s="139" t="s">
        <v>180</v>
      </c>
      <c r="E35" s="137">
        <v>0</v>
      </c>
      <c r="F35" s="137">
        <v>0</v>
      </c>
      <c r="G35" s="137">
        <v>0</v>
      </c>
      <c r="H35" s="137">
        <v>50135634.04</v>
      </c>
      <c r="I35" s="137">
        <v>50135634.04</v>
      </c>
      <c r="J35" s="137">
        <v>0</v>
      </c>
      <c r="K35" s="137">
        <v>50135634.04</v>
      </c>
      <c r="L35" s="137">
        <v>50135634.04</v>
      </c>
      <c r="M35" s="137">
        <v>50135634.04</v>
      </c>
      <c r="N35" s="137">
        <v>0</v>
      </c>
      <c r="O35" s="137">
        <v>0</v>
      </c>
      <c r="P35" s="137">
        <v>0</v>
      </c>
      <c r="Q35" s="137">
        <v>0</v>
      </c>
      <c r="R35" s="137">
        <v>0</v>
      </c>
      <c r="S35" s="137">
        <v>0</v>
      </c>
      <c r="T35" s="137">
        <v>0</v>
      </c>
    </row>
    <row r="36" ht="19.5" customHeight="1" spans="1:20">
      <c r="A36" s="138" t="s">
        <v>181</v>
      </c>
      <c r="B36" s="139"/>
      <c r="C36" s="139"/>
      <c r="D36" s="139" t="s">
        <v>182</v>
      </c>
      <c r="E36" s="137">
        <v>0</v>
      </c>
      <c r="F36" s="137">
        <v>0</v>
      </c>
      <c r="G36" s="137">
        <v>0</v>
      </c>
      <c r="H36" s="137">
        <v>43855573.9</v>
      </c>
      <c r="I36" s="137">
        <v>43855573.9</v>
      </c>
      <c r="J36" s="137">
        <v>0</v>
      </c>
      <c r="K36" s="137">
        <v>43855573.9</v>
      </c>
      <c r="L36" s="137">
        <v>43855573.9</v>
      </c>
      <c r="M36" s="137">
        <v>43855573.9</v>
      </c>
      <c r="N36" s="137">
        <v>0</v>
      </c>
      <c r="O36" s="137">
        <v>0</v>
      </c>
      <c r="P36" s="137">
        <v>0</v>
      </c>
      <c r="Q36" s="137">
        <v>0</v>
      </c>
      <c r="R36" s="137">
        <v>0</v>
      </c>
      <c r="S36" s="137">
        <v>0</v>
      </c>
      <c r="T36" s="137">
        <v>0</v>
      </c>
    </row>
    <row r="37" ht="19.5" customHeight="1" spans="1:20">
      <c r="A37" s="138" t="s">
        <v>183</v>
      </c>
      <c r="B37" s="139"/>
      <c r="C37" s="139"/>
      <c r="D37" s="139" t="s">
        <v>184</v>
      </c>
      <c r="E37" s="137">
        <v>0</v>
      </c>
      <c r="F37" s="137">
        <v>0</v>
      </c>
      <c r="G37" s="137">
        <v>0</v>
      </c>
      <c r="H37" s="137">
        <v>10221993.99</v>
      </c>
      <c r="I37" s="137">
        <v>10221993.99</v>
      </c>
      <c r="J37" s="137">
        <v>0</v>
      </c>
      <c r="K37" s="137">
        <v>10221993.99</v>
      </c>
      <c r="L37" s="137">
        <v>10221993.99</v>
      </c>
      <c r="M37" s="137">
        <v>10221993.99</v>
      </c>
      <c r="N37" s="137">
        <v>0</v>
      </c>
      <c r="O37" s="137">
        <v>0</v>
      </c>
      <c r="P37" s="137">
        <v>0</v>
      </c>
      <c r="Q37" s="137">
        <v>0</v>
      </c>
      <c r="R37" s="137">
        <v>0</v>
      </c>
      <c r="S37" s="137">
        <v>0</v>
      </c>
      <c r="T37" s="137">
        <v>0</v>
      </c>
    </row>
    <row r="38" ht="19.5" customHeight="1" spans="1:20">
      <c r="A38" s="138" t="s">
        <v>187</v>
      </c>
      <c r="B38" s="139"/>
      <c r="C38" s="139"/>
      <c r="D38" s="139" t="s">
        <v>188</v>
      </c>
      <c r="E38" s="137">
        <v>0</v>
      </c>
      <c r="F38" s="137">
        <v>0</v>
      </c>
      <c r="G38" s="137">
        <v>0</v>
      </c>
      <c r="H38" s="137">
        <v>108520</v>
      </c>
      <c r="I38" s="137">
        <v>0</v>
      </c>
      <c r="J38" s="137">
        <v>108520</v>
      </c>
      <c r="K38" s="137">
        <v>108520</v>
      </c>
      <c r="L38" s="137">
        <v>0</v>
      </c>
      <c r="M38" s="137">
        <v>0</v>
      </c>
      <c r="N38" s="137">
        <v>0</v>
      </c>
      <c r="O38" s="137">
        <v>108520</v>
      </c>
      <c r="P38" s="137">
        <v>0</v>
      </c>
      <c r="Q38" s="137">
        <v>0</v>
      </c>
      <c r="R38" s="137">
        <v>0</v>
      </c>
      <c r="S38" s="137">
        <v>0</v>
      </c>
      <c r="T38" s="137">
        <v>0</v>
      </c>
    </row>
    <row r="39" ht="19.5" customHeight="1" spans="1:20">
      <c r="A39" s="138" t="s">
        <v>189</v>
      </c>
      <c r="B39" s="139"/>
      <c r="C39" s="139"/>
      <c r="D39" s="139" t="s">
        <v>190</v>
      </c>
      <c r="E39" s="137">
        <v>0</v>
      </c>
      <c r="F39" s="137">
        <v>0</v>
      </c>
      <c r="G39" s="137">
        <v>0</v>
      </c>
      <c r="H39" s="137">
        <v>104818569.82</v>
      </c>
      <c r="I39" s="137">
        <v>104818569.82</v>
      </c>
      <c r="J39" s="137">
        <v>0</v>
      </c>
      <c r="K39" s="137">
        <v>104818059.82</v>
      </c>
      <c r="L39" s="137">
        <v>104818059.82</v>
      </c>
      <c r="M39" s="137">
        <v>104818059.82</v>
      </c>
      <c r="N39" s="137">
        <v>0</v>
      </c>
      <c r="O39" s="137">
        <v>0</v>
      </c>
      <c r="P39" s="137">
        <v>510</v>
      </c>
      <c r="Q39" s="137">
        <v>510</v>
      </c>
      <c r="R39" s="137">
        <v>0</v>
      </c>
      <c r="S39" s="137">
        <v>0</v>
      </c>
      <c r="T39" s="137">
        <v>0</v>
      </c>
    </row>
    <row r="40" ht="19.5" customHeight="1" spans="1:20">
      <c r="A40" s="139" t="s">
        <v>237</v>
      </c>
      <c r="B40" s="139" t="s">
        <v>237</v>
      </c>
      <c r="C40" s="139" t="s">
        <v>237</v>
      </c>
      <c r="D40" s="139" t="s">
        <v>237</v>
      </c>
      <c r="E40" s="139" t="s">
        <v>237</v>
      </c>
      <c r="F40" s="139" t="s">
        <v>237</v>
      </c>
      <c r="G40" s="139" t="s">
        <v>237</v>
      </c>
      <c r="H40" s="139" t="s">
        <v>237</v>
      </c>
      <c r="I40" s="139" t="s">
        <v>237</v>
      </c>
      <c r="J40" s="139" t="s">
        <v>237</v>
      </c>
      <c r="K40" s="139" t="s">
        <v>237</v>
      </c>
      <c r="L40" s="139" t="s">
        <v>237</v>
      </c>
      <c r="M40" s="139" t="s">
        <v>237</v>
      </c>
      <c r="N40" s="139" t="s">
        <v>237</v>
      </c>
      <c r="O40" s="139" t="s">
        <v>237</v>
      </c>
      <c r="P40" s="139" t="s">
        <v>237</v>
      </c>
      <c r="Q40" s="139" t="s">
        <v>237</v>
      </c>
      <c r="R40" s="139" t="s">
        <v>237</v>
      </c>
      <c r="S40" s="139" t="s">
        <v>237</v>
      </c>
      <c r="T40" s="139" t="s">
        <v>237</v>
      </c>
    </row>
  </sheetData>
  <mergeCells count="5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T4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34" t="s">
        <v>238</v>
      </c>
    </row>
    <row r="2" spans="9:9">
      <c r="I2" s="126" t="s">
        <v>239</v>
      </c>
    </row>
    <row r="3" ht="14.25" spans="1:9">
      <c r="A3" s="127" t="s">
        <v>2</v>
      </c>
      <c r="I3" s="126" t="s">
        <v>3</v>
      </c>
    </row>
    <row r="4" ht="19.5" customHeight="1" spans="1:9">
      <c r="A4" s="135" t="s">
        <v>233</v>
      </c>
      <c r="B4" s="135" t="s">
        <v>233</v>
      </c>
      <c r="C4" s="135" t="s">
        <v>233</v>
      </c>
      <c r="D4" s="135" t="s">
        <v>234</v>
      </c>
      <c r="E4" s="135" t="s">
        <v>234</v>
      </c>
      <c r="F4" s="135" t="s">
        <v>234</v>
      </c>
      <c r="G4" s="135" t="s">
        <v>234</v>
      </c>
      <c r="H4" s="135" t="s">
        <v>234</v>
      </c>
      <c r="I4" s="135" t="s">
        <v>234</v>
      </c>
    </row>
    <row r="5" ht="19.5" customHeight="1" spans="1:9">
      <c r="A5" s="135" t="s">
        <v>240</v>
      </c>
      <c r="B5" s="135" t="s">
        <v>122</v>
      </c>
      <c r="C5" s="135" t="s">
        <v>8</v>
      </c>
      <c r="D5" s="135" t="s">
        <v>240</v>
      </c>
      <c r="E5" s="135" t="s">
        <v>122</v>
      </c>
      <c r="F5" s="135" t="s">
        <v>8</v>
      </c>
      <c r="G5" s="135" t="s">
        <v>240</v>
      </c>
      <c r="H5" s="135" t="s">
        <v>122</v>
      </c>
      <c r="I5" s="135" t="s">
        <v>8</v>
      </c>
    </row>
    <row r="6" ht="19.5" customHeight="1" spans="1:9">
      <c r="A6" s="135" t="s">
        <v>240</v>
      </c>
      <c r="B6" s="135" t="s">
        <v>122</v>
      </c>
      <c r="C6" s="135" t="s">
        <v>8</v>
      </c>
      <c r="D6" s="135" t="s">
        <v>240</v>
      </c>
      <c r="E6" s="135" t="s">
        <v>122</v>
      </c>
      <c r="F6" s="135" t="s">
        <v>8</v>
      </c>
      <c r="G6" s="135" t="s">
        <v>240</v>
      </c>
      <c r="H6" s="135" t="s">
        <v>122</v>
      </c>
      <c r="I6" s="135" t="s">
        <v>8</v>
      </c>
    </row>
    <row r="7" ht="19.5" customHeight="1" spans="1:9">
      <c r="A7" s="139" t="s">
        <v>241</v>
      </c>
      <c r="B7" s="139" t="s">
        <v>242</v>
      </c>
      <c r="C7" s="137">
        <v>1588849557.21</v>
      </c>
      <c r="D7" s="139" t="s">
        <v>243</v>
      </c>
      <c r="E7" s="139" t="s">
        <v>244</v>
      </c>
      <c r="F7" s="137">
        <v>49404936.44</v>
      </c>
      <c r="G7" s="139" t="s">
        <v>245</v>
      </c>
      <c r="H7" s="139" t="s">
        <v>246</v>
      </c>
      <c r="I7" s="137">
        <v>0</v>
      </c>
    </row>
    <row r="8" ht="19.5" customHeight="1" spans="1:9">
      <c r="A8" s="139" t="s">
        <v>247</v>
      </c>
      <c r="B8" s="139" t="s">
        <v>248</v>
      </c>
      <c r="C8" s="137">
        <v>337868825.84</v>
      </c>
      <c r="D8" s="139" t="s">
        <v>249</v>
      </c>
      <c r="E8" s="139" t="s">
        <v>250</v>
      </c>
      <c r="F8" s="137">
        <v>20394587.63</v>
      </c>
      <c r="G8" s="139" t="s">
        <v>251</v>
      </c>
      <c r="H8" s="139" t="s">
        <v>252</v>
      </c>
      <c r="I8" s="137">
        <v>0</v>
      </c>
    </row>
    <row r="9" ht="19.5" customHeight="1" spans="1:9">
      <c r="A9" s="139" t="s">
        <v>253</v>
      </c>
      <c r="B9" s="139" t="s">
        <v>254</v>
      </c>
      <c r="C9" s="137">
        <v>1737623</v>
      </c>
      <c r="D9" s="139" t="s">
        <v>255</v>
      </c>
      <c r="E9" s="139" t="s">
        <v>256</v>
      </c>
      <c r="F9" s="137">
        <v>6040</v>
      </c>
      <c r="G9" s="139" t="s">
        <v>257</v>
      </c>
      <c r="H9" s="139" t="s">
        <v>258</v>
      </c>
      <c r="I9" s="137">
        <v>0</v>
      </c>
    </row>
    <row r="10" ht="19.5" customHeight="1" spans="1:9">
      <c r="A10" s="139" t="s">
        <v>259</v>
      </c>
      <c r="B10" s="139" t="s">
        <v>260</v>
      </c>
      <c r="C10" s="137">
        <v>189046597.14</v>
      </c>
      <c r="D10" s="139" t="s">
        <v>261</v>
      </c>
      <c r="E10" s="139" t="s">
        <v>262</v>
      </c>
      <c r="F10" s="137">
        <v>0</v>
      </c>
      <c r="G10" s="139" t="s">
        <v>263</v>
      </c>
      <c r="H10" s="139" t="s">
        <v>264</v>
      </c>
      <c r="I10" s="137">
        <v>0</v>
      </c>
    </row>
    <row r="11" ht="19.5" customHeight="1" spans="1:9">
      <c r="A11" s="139" t="s">
        <v>265</v>
      </c>
      <c r="B11" s="139" t="s">
        <v>266</v>
      </c>
      <c r="C11" s="137">
        <v>0</v>
      </c>
      <c r="D11" s="139" t="s">
        <v>267</v>
      </c>
      <c r="E11" s="139" t="s">
        <v>268</v>
      </c>
      <c r="F11" s="137">
        <v>98831.15</v>
      </c>
      <c r="G11" s="139" t="s">
        <v>269</v>
      </c>
      <c r="H11" s="139" t="s">
        <v>270</v>
      </c>
      <c r="I11" s="137">
        <v>0</v>
      </c>
    </row>
    <row r="12" ht="19.5" customHeight="1" spans="1:9">
      <c r="A12" s="139" t="s">
        <v>271</v>
      </c>
      <c r="B12" s="139" t="s">
        <v>272</v>
      </c>
      <c r="C12" s="137">
        <v>392208637.18</v>
      </c>
      <c r="D12" s="139" t="s">
        <v>273</v>
      </c>
      <c r="E12" s="139" t="s">
        <v>274</v>
      </c>
      <c r="F12" s="137">
        <v>41679</v>
      </c>
      <c r="G12" s="139" t="s">
        <v>275</v>
      </c>
      <c r="H12" s="139" t="s">
        <v>276</v>
      </c>
      <c r="I12" s="137">
        <v>0</v>
      </c>
    </row>
    <row r="13" ht="19.5" customHeight="1" spans="1:9">
      <c r="A13" s="139" t="s">
        <v>277</v>
      </c>
      <c r="B13" s="139" t="s">
        <v>278</v>
      </c>
      <c r="C13" s="137">
        <v>113414320.18</v>
      </c>
      <c r="D13" s="139" t="s">
        <v>279</v>
      </c>
      <c r="E13" s="139" t="s">
        <v>280</v>
      </c>
      <c r="F13" s="137">
        <v>32476</v>
      </c>
      <c r="G13" s="139" t="s">
        <v>281</v>
      </c>
      <c r="H13" s="139" t="s">
        <v>282</v>
      </c>
      <c r="I13" s="137">
        <v>0</v>
      </c>
    </row>
    <row r="14" ht="19.5" customHeight="1" spans="1:9">
      <c r="A14" s="139" t="s">
        <v>283</v>
      </c>
      <c r="B14" s="139" t="s">
        <v>284</v>
      </c>
      <c r="C14" s="137">
        <v>56863705.13</v>
      </c>
      <c r="D14" s="139" t="s">
        <v>285</v>
      </c>
      <c r="E14" s="139" t="s">
        <v>286</v>
      </c>
      <c r="F14" s="137">
        <v>0</v>
      </c>
      <c r="G14" s="139" t="s">
        <v>287</v>
      </c>
      <c r="H14" s="139" t="s">
        <v>288</v>
      </c>
      <c r="I14" s="137">
        <v>0</v>
      </c>
    </row>
    <row r="15" ht="19.5" customHeight="1" spans="1:9">
      <c r="A15" s="139" t="s">
        <v>289</v>
      </c>
      <c r="B15" s="139" t="s">
        <v>290</v>
      </c>
      <c r="C15" s="137">
        <v>51044941.45</v>
      </c>
      <c r="D15" s="139" t="s">
        <v>291</v>
      </c>
      <c r="E15" s="139" t="s">
        <v>292</v>
      </c>
      <c r="F15" s="137">
        <v>0</v>
      </c>
      <c r="G15" s="139" t="s">
        <v>293</v>
      </c>
      <c r="H15" s="139" t="s">
        <v>294</v>
      </c>
      <c r="I15" s="137">
        <v>0</v>
      </c>
    </row>
    <row r="16" ht="19.5" customHeight="1" spans="1:9">
      <c r="A16" s="139" t="s">
        <v>295</v>
      </c>
      <c r="B16" s="139" t="s">
        <v>296</v>
      </c>
      <c r="C16" s="137">
        <v>43855573.9</v>
      </c>
      <c r="D16" s="139" t="s">
        <v>297</v>
      </c>
      <c r="E16" s="139" t="s">
        <v>298</v>
      </c>
      <c r="F16" s="137">
        <v>51480</v>
      </c>
      <c r="G16" s="139" t="s">
        <v>299</v>
      </c>
      <c r="H16" s="139" t="s">
        <v>300</v>
      </c>
      <c r="I16" s="137">
        <v>0</v>
      </c>
    </row>
    <row r="17" ht="19.5" customHeight="1" spans="1:9">
      <c r="A17" s="139" t="s">
        <v>301</v>
      </c>
      <c r="B17" s="139" t="s">
        <v>302</v>
      </c>
      <c r="C17" s="137">
        <v>13303601.05</v>
      </c>
      <c r="D17" s="139" t="s">
        <v>303</v>
      </c>
      <c r="E17" s="139" t="s">
        <v>304</v>
      </c>
      <c r="F17" s="137">
        <v>0</v>
      </c>
      <c r="G17" s="139" t="s">
        <v>305</v>
      </c>
      <c r="H17" s="139" t="s">
        <v>306</v>
      </c>
      <c r="I17" s="137">
        <v>0</v>
      </c>
    </row>
    <row r="18" ht="19.5" customHeight="1" spans="1:9">
      <c r="A18" s="139" t="s">
        <v>307</v>
      </c>
      <c r="B18" s="139" t="s">
        <v>308</v>
      </c>
      <c r="C18" s="137">
        <v>104818059.82</v>
      </c>
      <c r="D18" s="139" t="s">
        <v>309</v>
      </c>
      <c r="E18" s="139" t="s">
        <v>310</v>
      </c>
      <c r="F18" s="137">
        <v>28380</v>
      </c>
      <c r="G18" s="139" t="s">
        <v>311</v>
      </c>
      <c r="H18" s="139" t="s">
        <v>312</v>
      </c>
      <c r="I18" s="137">
        <v>0</v>
      </c>
    </row>
    <row r="19" ht="19.5" customHeight="1" spans="1:9">
      <c r="A19" s="139" t="s">
        <v>313</v>
      </c>
      <c r="B19" s="139" t="s">
        <v>314</v>
      </c>
      <c r="C19" s="137">
        <v>0</v>
      </c>
      <c r="D19" s="139" t="s">
        <v>315</v>
      </c>
      <c r="E19" s="139" t="s">
        <v>316</v>
      </c>
      <c r="F19" s="137">
        <v>0</v>
      </c>
      <c r="G19" s="139" t="s">
        <v>317</v>
      </c>
      <c r="H19" s="139" t="s">
        <v>318</v>
      </c>
      <c r="I19" s="137">
        <v>0</v>
      </c>
    </row>
    <row r="20" ht="19.5" customHeight="1" spans="1:9">
      <c r="A20" s="139" t="s">
        <v>319</v>
      </c>
      <c r="B20" s="139" t="s">
        <v>320</v>
      </c>
      <c r="C20" s="137">
        <v>284687672.52</v>
      </c>
      <c r="D20" s="139" t="s">
        <v>321</v>
      </c>
      <c r="E20" s="139" t="s">
        <v>322</v>
      </c>
      <c r="F20" s="137">
        <v>0</v>
      </c>
      <c r="G20" s="139" t="s">
        <v>323</v>
      </c>
      <c r="H20" s="139" t="s">
        <v>324</v>
      </c>
      <c r="I20" s="137">
        <v>0</v>
      </c>
    </row>
    <row r="21" ht="19.5" customHeight="1" spans="1:9">
      <c r="A21" s="139" t="s">
        <v>325</v>
      </c>
      <c r="B21" s="139" t="s">
        <v>326</v>
      </c>
      <c r="C21" s="137">
        <v>65111215.8</v>
      </c>
      <c r="D21" s="139" t="s">
        <v>327</v>
      </c>
      <c r="E21" s="139" t="s">
        <v>328</v>
      </c>
      <c r="F21" s="137">
        <v>843256.06</v>
      </c>
      <c r="G21" s="139" t="s">
        <v>329</v>
      </c>
      <c r="H21" s="139" t="s">
        <v>330</v>
      </c>
      <c r="I21" s="137">
        <v>0</v>
      </c>
    </row>
    <row r="22" ht="19.5" customHeight="1" spans="1:9">
      <c r="A22" s="139" t="s">
        <v>331</v>
      </c>
      <c r="B22" s="139" t="s">
        <v>332</v>
      </c>
      <c r="C22" s="137">
        <v>0</v>
      </c>
      <c r="D22" s="139" t="s">
        <v>333</v>
      </c>
      <c r="E22" s="139" t="s">
        <v>334</v>
      </c>
      <c r="F22" s="137">
        <v>0</v>
      </c>
      <c r="G22" s="139" t="s">
        <v>335</v>
      </c>
      <c r="H22" s="139" t="s">
        <v>336</v>
      </c>
      <c r="I22" s="137">
        <v>0</v>
      </c>
    </row>
    <row r="23" ht="19.5" customHeight="1" spans="1:9">
      <c r="A23" s="139" t="s">
        <v>337</v>
      </c>
      <c r="B23" s="139" t="s">
        <v>338</v>
      </c>
      <c r="C23" s="137">
        <v>0</v>
      </c>
      <c r="D23" s="139" t="s">
        <v>339</v>
      </c>
      <c r="E23" s="139" t="s">
        <v>340</v>
      </c>
      <c r="F23" s="137">
        <v>0</v>
      </c>
      <c r="G23" s="139" t="s">
        <v>341</v>
      </c>
      <c r="H23" s="139" t="s">
        <v>342</v>
      </c>
      <c r="I23" s="137">
        <v>0</v>
      </c>
    </row>
    <row r="24" ht="19.5" customHeight="1" spans="1:9">
      <c r="A24" s="139" t="s">
        <v>343</v>
      </c>
      <c r="B24" s="139" t="s">
        <v>344</v>
      </c>
      <c r="C24" s="137">
        <v>0</v>
      </c>
      <c r="D24" s="139" t="s">
        <v>345</v>
      </c>
      <c r="E24" s="139" t="s">
        <v>346</v>
      </c>
      <c r="F24" s="137">
        <v>0</v>
      </c>
      <c r="G24" s="139" t="s">
        <v>347</v>
      </c>
      <c r="H24" s="139" t="s">
        <v>348</v>
      </c>
      <c r="I24" s="137">
        <v>0</v>
      </c>
    </row>
    <row r="25" ht="19.5" customHeight="1" spans="1:9">
      <c r="A25" s="139" t="s">
        <v>349</v>
      </c>
      <c r="B25" s="139" t="s">
        <v>350</v>
      </c>
      <c r="C25" s="137">
        <v>0</v>
      </c>
      <c r="D25" s="139" t="s">
        <v>351</v>
      </c>
      <c r="E25" s="139" t="s">
        <v>352</v>
      </c>
      <c r="F25" s="137">
        <v>0</v>
      </c>
      <c r="G25" s="139" t="s">
        <v>353</v>
      </c>
      <c r="H25" s="139" t="s">
        <v>354</v>
      </c>
      <c r="I25" s="137">
        <v>0</v>
      </c>
    </row>
    <row r="26" ht="19.5" customHeight="1" spans="1:9">
      <c r="A26" s="139" t="s">
        <v>355</v>
      </c>
      <c r="B26" s="139" t="s">
        <v>356</v>
      </c>
      <c r="C26" s="137">
        <v>65109340.8</v>
      </c>
      <c r="D26" s="139" t="s">
        <v>357</v>
      </c>
      <c r="E26" s="139" t="s">
        <v>358</v>
      </c>
      <c r="F26" s="137">
        <v>0</v>
      </c>
      <c r="G26" s="139" t="s">
        <v>359</v>
      </c>
      <c r="H26" s="139" t="s">
        <v>360</v>
      </c>
      <c r="I26" s="137">
        <v>0</v>
      </c>
    </row>
    <row r="27" ht="19.5" customHeight="1" spans="1:9">
      <c r="A27" s="139" t="s">
        <v>361</v>
      </c>
      <c r="B27" s="139" t="s">
        <v>362</v>
      </c>
      <c r="C27" s="137">
        <v>0</v>
      </c>
      <c r="D27" s="139" t="s">
        <v>363</v>
      </c>
      <c r="E27" s="139" t="s">
        <v>364</v>
      </c>
      <c r="F27" s="137">
        <v>0</v>
      </c>
      <c r="G27" s="139" t="s">
        <v>365</v>
      </c>
      <c r="H27" s="139" t="s">
        <v>366</v>
      </c>
      <c r="I27" s="137">
        <v>0</v>
      </c>
    </row>
    <row r="28" ht="19.5" customHeight="1" spans="1:9">
      <c r="A28" s="139" t="s">
        <v>367</v>
      </c>
      <c r="B28" s="139" t="s">
        <v>368</v>
      </c>
      <c r="C28" s="137">
        <v>0</v>
      </c>
      <c r="D28" s="139" t="s">
        <v>369</v>
      </c>
      <c r="E28" s="139" t="s">
        <v>370</v>
      </c>
      <c r="F28" s="137">
        <v>4447235</v>
      </c>
      <c r="G28" s="139" t="s">
        <v>371</v>
      </c>
      <c r="H28" s="139" t="s">
        <v>372</v>
      </c>
      <c r="I28" s="137">
        <v>0</v>
      </c>
    </row>
    <row r="29" ht="19.5" customHeight="1" spans="1:9">
      <c r="A29" s="139" t="s">
        <v>373</v>
      </c>
      <c r="B29" s="139" t="s">
        <v>374</v>
      </c>
      <c r="C29" s="137">
        <v>1875</v>
      </c>
      <c r="D29" s="139" t="s">
        <v>375</v>
      </c>
      <c r="E29" s="139" t="s">
        <v>376</v>
      </c>
      <c r="F29" s="137">
        <v>23271665</v>
      </c>
      <c r="G29" s="129" t="s">
        <v>377</v>
      </c>
      <c r="H29" s="139" t="s">
        <v>378</v>
      </c>
      <c r="I29" s="137">
        <v>0</v>
      </c>
    </row>
    <row r="30" ht="19.5" customHeight="1" spans="1:9">
      <c r="A30" s="139" t="s">
        <v>379</v>
      </c>
      <c r="B30" s="139" t="s">
        <v>380</v>
      </c>
      <c r="C30" s="137">
        <v>0</v>
      </c>
      <c r="D30" s="139" t="s">
        <v>381</v>
      </c>
      <c r="E30" s="139" t="s">
        <v>382</v>
      </c>
      <c r="F30" s="137">
        <v>20359.3</v>
      </c>
      <c r="G30" s="139" t="s">
        <v>383</v>
      </c>
      <c r="H30" s="139" t="s">
        <v>384</v>
      </c>
      <c r="I30" s="137">
        <v>0</v>
      </c>
    </row>
    <row r="31" ht="19.5" customHeight="1" spans="1:9">
      <c r="A31" s="139" t="s">
        <v>385</v>
      </c>
      <c r="B31" s="139" t="s">
        <v>386</v>
      </c>
      <c r="C31" s="137">
        <v>0</v>
      </c>
      <c r="D31" s="139" t="s">
        <v>387</v>
      </c>
      <c r="E31" s="139" t="s">
        <v>388</v>
      </c>
      <c r="F31" s="137">
        <v>149099.37</v>
      </c>
      <c r="G31" s="139" t="s">
        <v>389</v>
      </c>
      <c r="H31" s="139" t="s">
        <v>196</v>
      </c>
      <c r="I31" s="137">
        <v>0</v>
      </c>
    </row>
    <row r="32" ht="19.5" customHeight="1" spans="1:9">
      <c r="A32" s="139" t="s">
        <v>390</v>
      </c>
      <c r="B32" s="139" t="s">
        <v>391</v>
      </c>
      <c r="C32" s="137">
        <v>0</v>
      </c>
      <c r="D32" s="139" t="s">
        <v>392</v>
      </c>
      <c r="E32" s="139" t="s">
        <v>393</v>
      </c>
      <c r="F32" s="137">
        <v>0</v>
      </c>
      <c r="G32" s="139" t="s">
        <v>394</v>
      </c>
      <c r="H32" s="139" t="s">
        <v>395</v>
      </c>
      <c r="I32" s="137">
        <v>0</v>
      </c>
    </row>
    <row r="33" ht="19.5" customHeight="1" spans="1:9">
      <c r="A33" s="139" t="s">
        <v>396</v>
      </c>
      <c r="B33" s="139" t="s">
        <v>397</v>
      </c>
      <c r="C33" s="137">
        <v>0</v>
      </c>
      <c r="D33" s="139" t="s">
        <v>398</v>
      </c>
      <c r="E33" s="139" t="s">
        <v>399</v>
      </c>
      <c r="F33" s="137">
        <v>19847.93</v>
      </c>
      <c r="G33" s="139" t="s">
        <v>400</v>
      </c>
      <c r="H33" s="139" t="s">
        <v>401</v>
      </c>
      <c r="I33" s="137">
        <v>0</v>
      </c>
    </row>
    <row r="34" ht="19.5" customHeight="1" spans="1:9">
      <c r="A34" s="139"/>
      <c r="B34" s="139"/>
      <c r="C34" s="144"/>
      <c r="D34" s="139" t="s">
        <v>402</v>
      </c>
      <c r="E34" s="139" t="s">
        <v>403</v>
      </c>
      <c r="F34" s="137">
        <v>0</v>
      </c>
      <c r="G34" s="139" t="s">
        <v>404</v>
      </c>
      <c r="H34" s="139" t="s">
        <v>405</v>
      </c>
      <c r="I34" s="137">
        <v>0</v>
      </c>
    </row>
    <row r="35" ht="19.5" customHeight="1" spans="1:9">
      <c r="A35" s="139"/>
      <c r="B35" s="139"/>
      <c r="C35" s="144"/>
      <c r="D35" s="139" t="s">
        <v>406</v>
      </c>
      <c r="E35" s="139" t="s">
        <v>407</v>
      </c>
      <c r="F35" s="137">
        <v>0</v>
      </c>
      <c r="G35" s="139" t="s">
        <v>408</v>
      </c>
      <c r="H35" s="139" t="s">
        <v>409</v>
      </c>
      <c r="I35" s="137">
        <v>0</v>
      </c>
    </row>
    <row r="36" ht="19.5" customHeight="1" spans="1:9">
      <c r="A36" s="139"/>
      <c r="B36" s="139"/>
      <c r="C36" s="144"/>
      <c r="D36" s="139" t="s">
        <v>410</v>
      </c>
      <c r="E36" s="139" t="s">
        <v>411</v>
      </c>
      <c r="F36" s="137">
        <v>0</v>
      </c>
      <c r="G36" s="139" t="s">
        <v>412</v>
      </c>
      <c r="H36" s="139" t="s">
        <v>413</v>
      </c>
      <c r="I36" s="137">
        <v>0</v>
      </c>
    </row>
    <row r="37" ht="19.5" customHeight="1" spans="1:9">
      <c r="A37" s="139"/>
      <c r="B37" s="139"/>
      <c r="C37" s="144"/>
      <c r="D37" s="139" t="s">
        <v>414</v>
      </c>
      <c r="E37" s="139" t="s">
        <v>415</v>
      </c>
      <c r="F37" s="137">
        <v>0</v>
      </c>
      <c r="G37" s="139"/>
      <c r="H37" s="139"/>
      <c r="I37" s="144"/>
    </row>
    <row r="38" ht="19.5" customHeight="1" spans="1:9">
      <c r="A38" s="139"/>
      <c r="B38" s="139"/>
      <c r="C38" s="144"/>
      <c r="D38" s="139" t="s">
        <v>416</v>
      </c>
      <c r="E38" s="139" t="s">
        <v>417</v>
      </c>
      <c r="F38" s="137">
        <v>0</v>
      </c>
      <c r="G38" s="139"/>
      <c r="H38" s="139"/>
      <c r="I38" s="144"/>
    </row>
    <row r="39" ht="19.5" customHeight="1" spans="1:9">
      <c r="A39" s="136" t="s">
        <v>418</v>
      </c>
      <c r="B39" s="136" t="s">
        <v>418</v>
      </c>
      <c r="C39" s="137">
        <v>1653960773.01</v>
      </c>
      <c r="D39" s="136" t="s">
        <v>419</v>
      </c>
      <c r="E39" s="136" t="s">
        <v>419</v>
      </c>
      <c r="F39" s="145" t="s">
        <v>419</v>
      </c>
      <c r="G39" s="136" t="s">
        <v>419</v>
      </c>
      <c r="H39" s="136" t="s">
        <v>419</v>
      </c>
      <c r="I39" s="137">
        <v>49404936.44</v>
      </c>
    </row>
    <row r="40" ht="19.5" customHeight="1" spans="1:9">
      <c r="A40" s="139" t="s">
        <v>420</v>
      </c>
      <c r="B40" s="139" t="s">
        <v>420</v>
      </c>
      <c r="C40" s="146" t="s">
        <v>420</v>
      </c>
      <c r="D40" s="139" t="s">
        <v>420</v>
      </c>
      <c r="E40" s="139" t="s">
        <v>420</v>
      </c>
      <c r="F40" s="139" t="s">
        <v>420</v>
      </c>
      <c r="G40" s="139" t="s">
        <v>420</v>
      </c>
      <c r="H40" s="139" t="s">
        <v>420</v>
      </c>
      <c r="I40" s="146" t="s">
        <v>420</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34" t="s">
        <v>421</v>
      </c>
    </row>
    <row r="2" spans="12:12">
      <c r="L2" s="126" t="s">
        <v>422</v>
      </c>
    </row>
    <row r="3" ht="14.25" spans="1:12">
      <c r="A3" s="127" t="s">
        <v>2</v>
      </c>
      <c r="L3" s="126" t="s">
        <v>3</v>
      </c>
    </row>
    <row r="4" ht="15" customHeight="1" spans="1:12">
      <c r="A4" s="128" t="s">
        <v>423</v>
      </c>
      <c r="B4" s="128" t="s">
        <v>423</v>
      </c>
      <c r="C4" s="128" t="s">
        <v>423</v>
      </c>
      <c r="D4" s="128" t="s">
        <v>423</v>
      </c>
      <c r="E4" s="128" t="s">
        <v>423</v>
      </c>
      <c r="F4" s="128" t="s">
        <v>423</v>
      </c>
      <c r="G4" s="128" t="s">
        <v>423</v>
      </c>
      <c r="H4" s="128" t="s">
        <v>423</v>
      </c>
      <c r="I4" s="128" t="s">
        <v>423</v>
      </c>
      <c r="J4" s="128" t="s">
        <v>423</v>
      </c>
      <c r="K4" s="128" t="s">
        <v>423</v>
      </c>
      <c r="L4" s="128" t="s">
        <v>423</v>
      </c>
    </row>
    <row r="5" ht="15" customHeight="1" spans="1:12">
      <c r="A5" s="128" t="s">
        <v>240</v>
      </c>
      <c r="B5" s="128" t="s">
        <v>122</v>
      </c>
      <c r="C5" s="128" t="s">
        <v>8</v>
      </c>
      <c r="D5" s="128" t="s">
        <v>240</v>
      </c>
      <c r="E5" s="128" t="s">
        <v>122</v>
      </c>
      <c r="F5" s="128" t="s">
        <v>8</v>
      </c>
      <c r="G5" s="128" t="s">
        <v>240</v>
      </c>
      <c r="H5" s="128" t="s">
        <v>122</v>
      </c>
      <c r="I5" s="128" t="s">
        <v>8</v>
      </c>
      <c r="J5" s="128" t="s">
        <v>240</v>
      </c>
      <c r="K5" s="128" t="s">
        <v>122</v>
      </c>
      <c r="L5" s="128" t="s">
        <v>8</v>
      </c>
    </row>
    <row r="6" ht="15" customHeight="1" spans="1:12">
      <c r="A6" s="129" t="s">
        <v>241</v>
      </c>
      <c r="B6" s="129" t="s">
        <v>242</v>
      </c>
      <c r="C6" s="130">
        <v>0</v>
      </c>
      <c r="D6" s="129" t="s">
        <v>243</v>
      </c>
      <c r="E6" s="129" t="s">
        <v>244</v>
      </c>
      <c r="F6" s="130">
        <v>216462524.55</v>
      </c>
      <c r="G6" s="129" t="s">
        <v>424</v>
      </c>
      <c r="H6" s="129" t="s">
        <v>425</v>
      </c>
      <c r="I6" s="130">
        <v>11868908.8</v>
      </c>
      <c r="J6" s="129" t="s">
        <v>426</v>
      </c>
      <c r="K6" s="129" t="s">
        <v>427</v>
      </c>
      <c r="L6" s="130">
        <v>0</v>
      </c>
    </row>
    <row r="7" ht="15" customHeight="1" spans="1:12">
      <c r="A7" s="129" t="s">
        <v>247</v>
      </c>
      <c r="B7" s="129" t="s">
        <v>248</v>
      </c>
      <c r="C7" s="130">
        <v>0</v>
      </c>
      <c r="D7" s="129" t="s">
        <v>249</v>
      </c>
      <c r="E7" s="129" t="s">
        <v>250</v>
      </c>
      <c r="F7" s="130">
        <v>215103265.25</v>
      </c>
      <c r="G7" s="129" t="s">
        <v>428</v>
      </c>
      <c r="H7" s="129" t="s">
        <v>252</v>
      </c>
      <c r="I7" s="130">
        <v>0</v>
      </c>
      <c r="J7" s="129" t="s">
        <v>429</v>
      </c>
      <c r="K7" s="129" t="s">
        <v>430</v>
      </c>
      <c r="L7" s="130">
        <v>0</v>
      </c>
    </row>
    <row r="8" ht="15" customHeight="1" spans="1:12">
      <c r="A8" s="129" t="s">
        <v>253</v>
      </c>
      <c r="B8" s="129" t="s">
        <v>254</v>
      </c>
      <c r="C8" s="130">
        <v>0</v>
      </c>
      <c r="D8" s="129" t="s">
        <v>255</v>
      </c>
      <c r="E8" s="129" t="s">
        <v>256</v>
      </c>
      <c r="F8" s="130">
        <v>17734.46</v>
      </c>
      <c r="G8" s="129" t="s">
        <v>431</v>
      </c>
      <c r="H8" s="129" t="s">
        <v>258</v>
      </c>
      <c r="I8" s="130">
        <v>0</v>
      </c>
      <c r="J8" s="129" t="s">
        <v>432</v>
      </c>
      <c r="K8" s="129" t="s">
        <v>384</v>
      </c>
      <c r="L8" s="130">
        <v>0</v>
      </c>
    </row>
    <row r="9" ht="15" customHeight="1" spans="1:12">
      <c r="A9" s="129" t="s">
        <v>259</v>
      </c>
      <c r="B9" s="129" t="s">
        <v>260</v>
      </c>
      <c r="C9" s="130">
        <v>0</v>
      </c>
      <c r="D9" s="129" t="s">
        <v>261</v>
      </c>
      <c r="E9" s="129" t="s">
        <v>262</v>
      </c>
      <c r="F9" s="130">
        <v>0</v>
      </c>
      <c r="G9" s="129" t="s">
        <v>433</v>
      </c>
      <c r="H9" s="129" t="s">
        <v>264</v>
      </c>
      <c r="I9" s="130">
        <v>0</v>
      </c>
      <c r="J9" s="129" t="s">
        <v>347</v>
      </c>
      <c r="K9" s="129" t="s">
        <v>348</v>
      </c>
      <c r="L9" s="130">
        <v>0</v>
      </c>
    </row>
    <row r="10" ht="15" customHeight="1" spans="1:12">
      <c r="A10" s="129" t="s">
        <v>265</v>
      </c>
      <c r="B10" s="129" t="s">
        <v>266</v>
      </c>
      <c r="C10" s="130">
        <v>0</v>
      </c>
      <c r="D10" s="129" t="s">
        <v>267</v>
      </c>
      <c r="E10" s="129" t="s">
        <v>268</v>
      </c>
      <c r="F10" s="130">
        <v>0</v>
      </c>
      <c r="G10" s="129" t="s">
        <v>434</v>
      </c>
      <c r="H10" s="129" t="s">
        <v>270</v>
      </c>
      <c r="I10" s="130">
        <v>0</v>
      </c>
      <c r="J10" s="129" t="s">
        <v>353</v>
      </c>
      <c r="K10" s="129" t="s">
        <v>354</v>
      </c>
      <c r="L10" s="130">
        <v>0</v>
      </c>
    </row>
    <row r="11" ht="15" customHeight="1" spans="1:12">
      <c r="A11" s="129" t="s">
        <v>271</v>
      </c>
      <c r="B11" s="129" t="s">
        <v>272</v>
      </c>
      <c r="C11" s="130">
        <v>0</v>
      </c>
      <c r="D11" s="129" t="s">
        <v>273</v>
      </c>
      <c r="E11" s="129" t="s">
        <v>274</v>
      </c>
      <c r="F11" s="130">
        <v>0</v>
      </c>
      <c r="G11" s="129" t="s">
        <v>435</v>
      </c>
      <c r="H11" s="129" t="s">
        <v>276</v>
      </c>
      <c r="I11" s="130">
        <v>11868908.8</v>
      </c>
      <c r="J11" s="129" t="s">
        <v>359</v>
      </c>
      <c r="K11" s="129" t="s">
        <v>360</v>
      </c>
      <c r="L11" s="130">
        <v>0</v>
      </c>
    </row>
    <row r="12" ht="15" customHeight="1" spans="1:12">
      <c r="A12" s="129" t="s">
        <v>277</v>
      </c>
      <c r="B12" s="129" t="s">
        <v>278</v>
      </c>
      <c r="C12" s="130">
        <v>0</v>
      </c>
      <c r="D12" s="129" t="s">
        <v>279</v>
      </c>
      <c r="E12" s="129" t="s">
        <v>280</v>
      </c>
      <c r="F12" s="130">
        <v>39756</v>
      </c>
      <c r="G12" s="129" t="s">
        <v>436</v>
      </c>
      <c r="H12" s="129" t="s">
        <v>282</v>
      </c>
      <c r="I12" s="130">
        <v>0</v>
      </c>
      <c r="J12" s="129" t="s">
        <v>365</v>
      </c>
      <c r="K12" s="129" t="s">
        <v>366</v>
      </c>
      <c r="L12" s="130">
        <v>0</v>
      </c>
    </row>
    <row r="13" ht="15" customHeight="1" spans="1:12">
      <c r="A13" s="129" t="s">
        <v>283</v>
      </c>
      <c r="B13" s="129" t="s">
        <v>284</v>
      </c>
      <c r="C13" s="130">
        <v>0</v>
      </c>
      <c r="D13" s="129" t="s">
        <v>285</v>
      </c>
      <c r="E13" s="129" t="s">
        <v>286</v>
      </c>
      <c r="F13" s="130">
        <v>0</v>
      </c>
      <c r="G13" s="129" t="s">
        <v>437</v>
      </c>
      <c r="H13" s="129" t="s">
        <v>288</v>
      </c>
      <c r="I13" s="130">
        <v>0</v>
      </c>
      <c r="J13" s="129" t="s">
        <v>371</v>
      </c>
      <c r="K13" s="129" t="s">
        <v>372</v>
      </c>
      <c r="L13" s="130">
        <v>0</v>
      </c>
    </row>
    <row r="14" ht="15" customHeight="1" spans="1:12">
      <c r="A14" s="129" t="s">
        <v>289</v>
      </c>
      <c r="B14" s="129" t="s">
        <v>290</v>
      </c>
      <c r="C14" s="130">
        <v>0</v>
      </c>
      <c r="D14" s="129" t="s">
        <v>291</v>
      </c>
      <c r="E14" s="129" t="s">
        <v>292</v>
      </c>
      <c r="F14" s="130">
        <v>408618.78</v>
      </c>
      <c r="G14" s="129" t="s">
        <v>438</v>
      </c>
      <c r="H14" s="129" t="s">
        <v>318</v>
      </c>
      <c r="I14" s="130">
        <v>0</v>
      </c>
      <c r="J14" s="129" t="s">
        <v>377</v>
      </c>
      <c r="K14" s="129" t="s">
        <v>378</v>
      </c>
      <c r="L14" s="130">
        <v>0</v>
      </c>
    </row>
    <row r="15" ht="15" customHeight="1" spans="1:12">
      <c r="A15" s="129" t="s">
        <v>295</v>
      </c>
      <c r="B15" s="129" t="s">
        <v>296</v>
      </c>
      <c r="C15" s="130">
        <v>0</v>
      </c>
      <c r="D15" s="129" t="s">
        <v>297</v>
      </c>
      <c r="E15" s="129" t="s">
        <v>298</v>
      </c>
      <c r="F15" s="130">
        <v>0</v>
      </c>
      <c r="G15" s="129" t="s">
        <v>439</v>
      </c>
      <c r="H15" s="129" t="s">
        <v>324</v>
      </c>
      <c r="I15" s="130">
        <v>0</v>
      </c>
      <c r="J15" s="129" t="s">
        <v>383</v>
      </c>
      <c r="K15" s="129" t="s">
        <v>384</v>
      </c>
      <c r="L15" s="130">
        <v>0</v>
      </c>
    </row>
    <row r="16" ht="15" customHeight="1" spans="1:12">
      <c r="A16" s="129" t="s">
        <v>301</v>
      </c>
      <c r="B16" s="129" t="s">
        <v>302</v>
      </c>
      <c r="C16" s="130">
        <v>0</v>
      </c>
      <c r="D16" s="129" t="s">
        <v>303</v>
      </c>
      <c r="E16" s="129" t="s">
        <v>304</v>
      </c>
      <c r="F16" s="130">
        <v>0</v>
      </c>
      <c r="G16" s="129" t="s">
        <v>440</v>
      </c>
      <c r="H16" s="129" t="s">
        <v>330</v>
      </c>
      <c r="I16" s="130">
        <v>0</v>
      </c>
      <c r="J16" s="129" t="s">
        <v>441</v>
      </c>
      <c r="K16" s="129" t="s">
        <v>442</v>
      </c>
      <c r="L16" s="130">
        <v>0</v>
      </c>
    </row>
    <row r="17" ht="15" customHeight="1" spans="1:12">
      <c r="A17" s="129" t="s">
        <v>307</v>
      </c>
      <c r="B17" s="129" t="s">
        <v>308</v>
      </c>
      <c r="C17" s="130">
        <v>0</v>
      </c>
      <c r="D17" s="129" t="s">
        <v>309</v>
      </c>
      <c r="E17" s="129" t="s">
        <v>310</v>
      </c>
      <c r="F17" s="130">
        <v>476260.38</v>
      </c>
      <c r="G17" s="129" t="s">
        <v>443</v>
      </c>
      <c r="H17" s="129" t="s">
        <v>336</v>
      </c>
      <c r="I17" s="130">
        <v>0</v>
      </c>
      <c r="J17" s="129" t="s">
        <v>444</v>
      </c>
      <c r="K17" s="129" t="s">
        <v>445</v>
      </c>
      <c r="L17" s="130">
        <v>0</v>
      </c>
    </row>
    <row r="18" ht="15" customHeight="1" spans="1:12">
      <c r="A18" s="129" t="s">
        <v>313</v>
      </c>
      <c r="B18" s="129" t="s">
        <v>314</v>
      </c>
      <c r="C18" s="130">
        <v>0</v>
      </c>
      <c r="D18" s="129" t="s">
        <v>315</v>
      </c>
      <c r="E18" s="129" t="s">
        <v>316</v>
      </c>
      <c r="F18" s="130">
        <v>0</v>
      </c>
      <c r="G18" s="129" t="s">
        <v>446</v>
      </c>
      <c r="H18" s="129" t="s">
        <v>447</v>
      </c>
      <c r="I18" s="130">
        <v>0</v>
      </c>
      <c r="J18" s="129" t="s">
        <v>448</v>
      </c>
      <c r="K18" s="129" t="s">
        <v>449</v>
      </c>
      <c r="L18" s="130">
        <v>0</v>
      </c>
    </row>
    <row r="19" ht="15" customHeight="1" spans="1:12">
      <c r="A19" s="129" t="s">
        <v>319</v>
      </c>
      <c r="B19" s="129" t="s">
        <v>320</v>
      </c>
      <c r="C19" s="130">
        <v>0</v>
      </c>
      <c r="D19" s="129" t="s">
        <v>321</v>
      </c>
      <c r="E19" s="129" t="s">
        <v>322</v>
      </c>
      <c r="F19" s="130">
        <v>0</v>
      </c>
      <c r="G19" s="129" t="s">
        <v>245</v>
      </c>
      <c r="H19" s="129" t="s">
        <v>246</v>
      </c>
      <c r="I19" s="130">
        <v>0</v>
      </c>
      <c r="J19" s="129" t="s">
        <v>450</v>
      </c>
      <c r="K19" s="129" t="s">
        <v>451</v>
      </c>
      <c r="L19" s="130">
        <v>0</v>
      </c>
    </row>
    <row r="20" ht="15" customHeight="1" spans="1:12">
      <c r="A20" s="129" t="s">
        <v>325</v>
      </c>
      <c r="B20" s="129" t="s">
        <v>326</v>
      </c>
      <c r="C20" s="130">
        <v>57318300</v>
      </c>
      <c r="D20" s="129" t="s">
        <v>327</v>
      </c>
      <c r="E20" s="129" t="s">
        <v>328</v>
      </c>
      <c r="F20" s="130">
        <v>1200</v>
      </c>
      <c r="G20" s="129" t="s">
        <v>251</v>
      </c>
      <c r="H20" s="129" t="s">
        <v>252</v>
      </c>
      <c r="I20" s="130">
        <v>0</v>
      </c>
      <c r="J20" s="129" t="s">
        <v>389</v>
      </c>
      <c r="K20" s="129" t="s">
        <v>196</v>
      </c>
      <c r="L20" s="130">
        <v>0</v>
      </c>
    </row>
    <row r="21" ht="15" customHeight="1" spans="1:12">
      <c r="A21" s="129" t="s">
        <v>331</v>
      </c>
      <c r="B21" s="129" t="s">
        <v>332</v>
      </c>
      <c r="C21" s="130">
        <v>0</v>
      </c>
      <c r="D21" s="129" t="s">
        <v>333</v>
      </c>
      <c r="E21" s="129" t="s">
        <v>334</v>
      </c>
      <c r="F21" s="130">
        <v>0</v>
      </c>
      <c r="G21" s="129" t="s">
        <v>257</v>
      </c>
      <c r="H21" s="129" t="s">
        <v>258</v>
      </c>
      <c r="I21" s="130">
        <v>0</v>
      </c>
      <c r="J21" s="129" t="s">
        <v>394</v>
      </c>
      <c r="K21" s="129" t="s">
        <v>395</v>
      </c>
      <c r="L21" s="130">
        <v>0</v>
      </c>
    </row>
    <row r="22" ht="15" customHeight="1" spans="1:12">
      <c r="A22" s="129" t="s">
        <v>337</v>
      </c>
      <c r="B22" s="129" t="s">
        <v>338</v>
      </c>
      <c r="C22" s="130">
        <v>41182340.48</v>
      </c>
      <c r="D22" s="129" t="s">
        <v>339</v>
      </c>
      <c r="E22" s="129" t="s">
        <v>340</v>
      </c>
      <c r="F22" s="130">
        <v>243364</v>
      </c>
      <c r="G22" s="129" t="s">
        <v>263</v>
      </c>
      <c r="H22" s="129" t="s">
        <v>264</v>
      </c>
      <c r="I22" s="130">
        <v>0</v>
      </c>
      <c r="J22" s="129" t="s">
        <v>400</v>
      </c>
      <c r="K22" s="129" t="s">
        <v>401</v>
      </c>
      <c r="L22" s="130">
        <v>0</v>
      </c>
    </row>
    <row r="23" ht="15" customHeight="1" spans="1:12">
      <c r="A23" s="129" t="s">
        <v>343</v>
      </c>
      <c r="B23" s="129" t="s">
        <v>344</v>
      </c>
      <c r="C23" s="130">
        <v>0</v>
      </c>
      <c r="D23" s="129" t="s">
        <v>345</v>
      </c>
      <c r="E23" s="129" t="s">
        <v>346</v>
      </c>
      <c r="F23" s="130">
        <v>0</v>
      </c>
      <c r="G23" s="129" t="s">
        <v>269</v>
      </c>
      <c r="H23" s="129" t="s">
        <v>270</v>
      </c>
      <c r="I23" s="130">
        <v>0</v>
      </c>
      <c r="J23" s="129" t="s">
        <v>404</v>
      </c>
      <c r="K23" s="129" t="s">
        <v>405</v>
      </c>
      <c r="L23" s="130">
        <v>0</v>
      </c>
    </row>
    <row r="24" ht="15" customHeight="1" spans="1:12">
      <c r="A24" s="129" t="s">
        <v>349</v>
      </c>
      <c r="B24" s="129" t="s">
        <v>350</v>
      </c>
      <c r="C24" s="130">
        <v>0</v>
      </c>
      <c r="D24" s="129" t="s">
        <v>351</v>
      </c>
      <c r="E24" s="129" t="s">
        <v>352</v>
      </c>
      <c r="F24" s="130">
        <v>0</v>
      </c>
      <c r="G24" s="129" t="s">
        <v>275</v>
      </c>
      <c r="H24" s="129" t="s">
        <v>276</v>
      </c>
      <c r="I24" s="130">
        <v>0</v>
      </c>
      <c r="J24" s="129" t="s">
        <v>408</v>
      </c>
      <c r="K24" s="129" t="s">
        <v>409</v>
      </c>
      <c r="L24" s="130">
        <v>0</v>
      </c>
    </row>
    <row r="25" ht="15" customHeight="1" spans="1:12">
      <c r="A25" s="129" t="s">
        <v>355</v>
      </c>
      <c r="B25" s="129" t="s">
        <v>356</v>
      </c>
      <c r="C25" s="130">
        <v>1705508.08</v>
      </c>
      <c r="D25" s="129" t="s">
        <v>357</v>
      </c>
      <c r="E25" s="129" t="s">
        <v>358</v>
      </c>
      <c r="F25" s="130">
        <v>0</v>
      </c>
      <c r="G25" s="129" t="s">
        <v>281</v>
      </c>
      <c r="H25" s="129" t="s">
        <v>282</v>
      </c>
      <c r="I25" s="130">
        <v>0</v>
      </c>
      <c r="J25" s="129" t="s">
        <v>412</v>
      </c>
      <c r="K25" s="129" t="s">
        <v>413</v>
      </c>
      <c r="L25" s="130">
        <v>0</v>
      </c>
    </row>
    <row r="26" ht="15" customHeight="1" spans="1:12">
      <c r="A26" s="129" t="s">
        <v>361</v>
      </c>
      <c r="B26" s="129" t="s">
        <v>362</v>
      </c>
      <c r="C26" s="130">
        <v>0</v>
      </c>
      <c r="D26" s="129" t="s">
        <v>363</v>
      </c>
      <c r="E26" s="129" t="s">
        <v>364</v>
      </c>
      <c r="F26" s="130">
        <v>160300</v>
      </c>
      <c r="G26" s="129" t="s">
        <v>287</v>
      </c>
      <c r="H26" s="129" t="s">
        <v>288</v>
      </c>
      <c r="I26" s="130">
        <v>0</v>
      </c>
      <c r="J26" s="129"/>
      <c r="K26" s="129"/>
      <c r="L26" s="128"/>
    </row>
    <row r="27" ht="15" customHeight="1" spans="1:12">
      <c r="A27" s="129" t="s">
        <v>367</v>
      </c>
      <c r="B27" s="129" t="s">
        <v>368</v>
      </c>
      <c r="C27" s="130">
        <v>0</v>
      </c>
      <c r="D27" s="129" t="s">
        <v>369</v>
      </c>
      <c r="E27" s="129" t="s">
        <v>370</v>
      </c>
      <c r="F27" s="130">
        <v>0</v>
      </c>
      <c r="G27" s="129" t="s">
        <v>293</v>
      </c>
      <c r="H27" s="129" t="s">
        <v>294</v>
      </c>
      <c r="I27" s="130">
        <v>0</v>
      </c>
      <c r="J27" s="129"/>
      <c r="K27" s="129"/>
      <c r="L27" s="128"/>
    </row>
    <row r="28" ht="15" customHeight="1" spans="1:12">
      <c r="A28" s="129" t="s">
        <v>373</v>
      </c>
      <c r="B28" s="129" t="s">
        <v>374</v>
      </c>
      <c r="C28" s="130">
        <v>14430451.44</v>
      </c>
      <c r="D28" s="129" t="s">
        <v>375</v>
      </c>
      <c r="E28" s="129" t="s">
        <v>376</v>
      </c>
      <c r="F28" s="130">
        <v>1500</v>
      </c>
      <c r="G28" s="129" t="s">
        <v>299</v>
      </c>
      <c r="H28" s="129" t="s">
        <v>300</v>
      </c>
      <c r="I28" s="130">
        <v>0</v>
      </c>
      <c r="J28" s="129"/>
      <c r="K28" s="129"/>
      <c r="L28" s="128"/>
    </row>
    <row r="29" ht="15" customHeight="1" spans="1:12">
      <c r="A29" s="129" t="s">
        <v>379</v>
      </c>
      <c r="B29" s="129" t="s">
        <v>380</v>
      </c>
      <c r="C29" s="130">
        <v>0</v>
      </c>
      <c r="D29" s="129" t="s">
        <v>381</v>
      </c>
      <c r="E29" s="129" t="s">
        <v>382</v>
      </c>
      <c r="F29" s="130">
        <v>0</v>
      </c>
      <c r="G29" s="129" t="s">
        <v>305</v>
      </c>
      <c r="H29" s="129" t="s">
        <v>306</v>
      </c>
      <c r="I29" s="130">
        <v>0</v>
      </c>
      <c r="J29" s="129"/>
      <c r="K29" s="129"/>
      <c r="L29" s="128"/>
    </row>
    <row r="30" ht="15" customHeight="1" spans="1:12">
      <c r="A30" s="129" t="s">
        <v>385</v>
      </c>
      <c r="B30" s="129" t="s">
        <v>386</v>
      </c>
      <c r="C30" s="130">
        <v>0</v>
      </c>
      <c r="D30" s="129" t="s">
        <v>387</v>
      </c>
      <c r="E30" s="129" t="s">
        <v>388</v>
      </c>
      <c r="F30" s="130">
        <v>8200</v>
      </c>
      <c r="G30" s="129" t="s">
        <v>311</v>
      </c>
      <c r="H30" s="129" t="s">
        <v>312</v>
      </c>
      <c r="I30" s="130">
        <v>0</v>
      </c>
      <c r="J30" s="129"/>
      <c r="K30" s="129"/>
      <c r="L30" s="128"/>
    </row>
    <row r="31" ht="15" customHeight="1" spans="1:12">
      <c r="A31" s="129" t="s">
        <v>390</v>
      </c>
      <c r="B31" s="129" t="s">
        <v>391</v>
      </c>
      <c r="C31" s="130">
        <v>0</v>
      </c>
      <c r="D31" s="129" t="s">
        <v>392</v>
      </c>
      <c r="E31" s="129" t="s">
        <v>393</v>
      </c>
      <c r="F31" s="130">
        <v>0</v>
      </c>
      <c r="G31" s="129" t="s">
        <v>317</v>
      </c>
      <c r="H31" s="129" t="s">
        <v>318</v>
      </c>
      <c r="I31" s="130">
        <v>0</v>
      </c>
      <c r="J31" s="129"/>
      <c r="K31" s="129"/>
      <c r="L31" s="128"/>
    </row>
    <row r="32" ht="15" customHeight="1" spans="1:12">
      <c r="A32" s="129" t="s">
        <v>396</v>
      </c>
      <c r="B32" s="129" t="s">
        <v>452</v>
      </c>
      <c r="C32" s="130">
        <v>0</v>
      </c>
      <c r="D32" s="129" t="s">
        <v>398</v>
      </c>
      <c r="E32" s="129" t="s">
        <v>399</v>
      </c>
      <c r="F32" s="130">
        <v>2325.68</v>
      </c>
      <c r="G32" s="129" t="s">
        <v>323</v>
      </c>
      <c r="H32" s="129" t="s">
        <v>324</v>
      </c>
      <c r="I32" s="130">
        <v>0</v>
      </c>
      <c r="J32" s="129"/>
      <c r="K32" s="129"/>
      <c r="L32" s="128"/>
    </row>
    <row r="33" ht="15" customHeight="1" spans="1:12">
      <c r="A33" s="129"/>
      <c r="B33" s="129"/>
      <c r="C33" s="143"/>
      <c r="D33" s="129" t="s">
        <v>402</v>
      </c>
      <c r="E33" s="129" t="s">
        <v>403</v>
      </c>
      <c r="F33" s="130">
        <v>0</v>
      </c>
      <c r="G33" s="129" t="s">
        <v>329</v>
      </c>
      <c r="H33" s="129" t="s">
        <v>330</v>
      </c>
      <c r="I33" s="130">
        <v>0</v>
      </c>
      <c r="J33" s="129"/>
      <c r="K33" s="129"/>
      <c r="L33" s="128"/>
    </row>
    <row r="34" ht="15" customHeight="1" spans="1:12">
      <c r="A34" s="129"/>
      <c r="B34" s="129"/>
      <c r="C34" s="128"/>
      <c r="D34" s="129" t="s">
        <v>406</v>
      </c>
      <c r="E34" s="129" t="s">
        <v>407</v>
      </c>
      <c r="F34" s="130">
        <v>0</v>
      </c>
      <c r="G34" s="129" t="s">
        <v>335</v>
      </c>
      <c r="H34" s="129" t="s">
        <v>336</v>
      </c>
      <c r="I34" s="130">
        <v>0</v>
      </c>
      <c r="J34" s="129"/>
      <c r="K34" s="129"/>
      <c r="L34" s="128"/>
    </row>
    <row r="35" ht="15" customHeight="1" spans="1:12">
      <c r="A35" s="129"/>
      <c r="B35" s="129"/>
      <c r="C35" s="128"/>
      <c r="D35" s="129" t="s">
        <v>410</v>
      </c>
      <c r="E35" s="129" t="s">
        <v>411</v>
      </c>
      <c r="F35" s="130">
        <v>0</v>
      </c>
      <c r="G35" s="129" t="s">
        <v>341</v>
      </c>
      <c r="H35" s="129" t="s">
        <v>342</v>
      </c>
      <c r="I35" s="130">
        <v>0</v>
      </c>
      <c r="J35" s="129"/>
      <c r="K35" s="129"/>
      <c r="L35" s="128"/>
    </row>
    <row r="36" ht="15" customHeight="1" spans="1:12">
      <c r="A36" s="129"/>
      <c r="B36" s="129"/>
      <c r="C36" s="128"/>
      <c r="D36" s="129" t="s">
        <v>414</v>
      </c>
      <c r="E36" s="129" t="s">
        <v>415</v>
      </c>
      <c r="F36" s="130">
        <v>0</v>
      </c>
      <c r="G36" s="129"/>
      <c r="H36" s="129"/>
      <c r="I36" s="143"/>
      <c r="J36" s="129"/>
      <c r="K36" s="129"/>
      <c r="L36" s="128"/>
    </row>
    <row r="37" ht="15" customHeight="1" spans="1:12">
      <c r="A37" s="129"/>
      <c r="B37" s="129"/>
      <c r="C37" s="128"/>
      <c r="D37" s="129" t="s">
        <v>416</v>
      </c>
      <c r="E37" s="129" t="s">
        <v>417</v>
      </c>
      <c r="F37" s="130">
        <v>0</v>
      </c>
      <c r="G37" s="129"/>
      <c r="H37" s="129"/>
      <c r="I37" s="128"/>
      <c r="J37" s="129"/>
      <c r="K37" s="129"/>
      <c r="L37" s="128"/>
    </row>
    <row r="38" ht="15" customHeight="1" spans="1:12">
      <c r="A38" s="129" t="s">
        <v>453</v>
      </c>
      <c r="B38" s="129" t="s">
        <v>453</v>
      </c>
      <c r="C38" s="129" t="s">
        <v>453</v>
      </c>
      <c r="D38" s="129" t="s">
        <v>453</v>
      </c>
      <c r="E38" s="129" t="s">
        <v>453</v>
      </c>
      <c r="F38" s="129" t="s">
        <v>453</v>
      </c>
      <c r="G38" s="129" t="s">
        <v>453</v>
      </c>
      <c r="H38" s="129" t="s">
        <v>453</v>
      </c>
      <c r="I38" s="129" t="s">
        <v>453</v>
      </c>
      <c r="J38" s="129" t="s">
        <v>453</v>
      </c>
      <c r="K38" s="129" t="s">
        <v>453</v>
      </c>
      <c r="L38" s="129" t="s">
        <v>453</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34" t="s">
        <v>454</v>
      </c>
    </row>
    <row r="2" ht="14.25" spans="20:20">
      <c r="T2" s="127" t="s">
        <v>455</v>
      </c>
    </row>
    <row r="3" ht="14.25" spans="1:20">
      <c r="A3" s="127" t="s">
        <v>2</v>
      </c>
      <c r="T3" s="127" t="s">
        <v>3</v>
      </c>
    </row>
    <row r="4" ht="19.5" customHeight="1" spans="1:20">
      <c r="A4" s="135" t="s">
        <v>6</v>
      </c>
      <c r="B4" s="135" t="s">
        <v>6</v>
      </c>
      <c r="C4" s="135" t="s">
        <v>6</v>
      </c>
      <c r="D4" s="135" t="s">
        <v>6</v>
      </c>
      <c r="E4" s="135" t="s">
        <v>105</v>
      </c>
      <c r="F4" s="135" t="s">
        <v>105</v>
      </c>
      <c r="G4" s="135" t="s">
        <v>105</v>
      </c>
      <c r="H4" s="135" t="s">
        <v>229</v>
      </c>
      <c r="I4" s="135" t="s">
        <v>229</v>
      </c>
      <c r="J4" s="135" t="s">
        <v>229</v>
      </c>
      <c r="K4" s="135" t="s">
        <v>230</v>
      </c>
      <c r="L4" s="135" t="s">
        <v>230</v>
      </c>
      <c r="M4" s="135" t="s">
        <v>230</v>
      </c>
      <c r="N4" s="135" t="s">
        <v>230</v>
      </c>
      <c r="O4" s="135" t="s">
        <v>230</v>
      </c>
      <c r="P4" s="135" t="s">
        <v>107</v>
      </c>
      <c r="Q4" s="135" t="s">
        <v>107</v>
      </c>
      <c r="R4" s="135" t="s">
        <v>107</v>
      </c>
      <c r="S4" s="135" t="s">
        <v>107</v>
      </c>
      <c r="T4" s="135" t="s">
        <v>107</v>
      </c>
    </row>
    <row r="5" ht="19.5" customHeight="1" spans="1:20">
      <c r="A5" s="135" t="s">
        <v>121</v>
      </c>
      <c r="B5" s="135" t="s">
        <v>121</v>
      </c>
      <c r="C5" s="135" t="s">
        <v>121</v>
      </c>
      <c r="D5" s="135" t="s">
        <v>122</v>
      </c>
      <c r="E5" s="135" t="s">
        <v>128</v>
      </c>
      <c r="F5" s="135" t="s">
        <v>231</v>
      </c>
      <c r="G5" s="135" t="s">
        <v>232</v>
      </c>
      <c r="H5" s="135" t="s">
        <v>128</v>
      </c>
      <c r="I5" s="135" t="s">
        <v>200</v>
      </c>
      <c r="J5" s="135" t="s">
        <v>201</v>
      </c>
      <c r="K5" s="135" t="s">
        <v>128</v>
      </c>
      <c r="L5" s="135" t="s">
        <v>200</v>
      </c>
      <c r="M5" s="135" t="s">
        <v>200</v>
      </c>
      <c r="N5" s="135" t="s">
        <v>200</v>
      </c>
      <c r="O5" s="135" t="s">
        <v>201</v>
      </c>
      <c r="P5" s="135" t="s">
        <v>128</v>
      </c>
      <c r="Q5" s="135" t="s">
        <v>231</v>
      </c>
      <c r="R5" s="135" t="s">
        <v>232</v>
      </c>
      <c r="S5" s="135" t="s">
        <v>232</v>
      </c>
      <c r="T5" s="135" t="s">
        <v>232</v>
      </c>
    </row>
    <row r="6" ht="19.5" customHeight="1" spans="1:20">
      <c r="A6" s="135" t="s">
        <v>121</v>
      </c>
      <c r="B6" s="135" t="s">
        <v>121</v>
      </c>
      <c r="C6" s="135" t="s">
        <v>121</v>
      </c>
      <c r="D6" s="135" t="s">
        <v>122</v>
      </c>
      <c r="E6" s="135" t="s">
        <v>128</v>
      </c>
      <c r="F6" s="135" t="s">
        <v>231</v>
      </c>
      <c r="G6" s="135" t="s">
        <v>232</v>
      </c>
      <c r="H6" s="135" t="s">
        <v>128</v>
      </c>
      <c r="I6" s="135" t="s">
        <v>200</v>
      </c>
      <c r="J6" s="135" t="s">
        <v>201</v>
      </c>
      <c r="K6" s="135" t="s">
        <v>128</v>
      </c>
      <c r="L6" s="135" t="s">
        <v>123</v>
      </c>
      <c r="M6" s="135" t="s">
        <v>233</v>
      </c>
      <c r="N6" s="135" t="s">
        <v>234</v>
      </c>
      <c r="O6" s="135" t="s">
        <v>201</v>
      </c>
      <c r="P6" s="135" t="s">
        <v>128</v>
      </c>
      <c r="Q6" s="135" t="s">
        <v>231</v>
      </c>
      <c r="R6" s="135" t="s">
        <v>123</v>
      </c>
      <c r="S6" s="135" t="s">
        <v>235</v>
      </c>
      <c r="T6" s="135" t="s">
        <v>236</v>
      </c>
    </row>
    <row r="7" ht="19.5" customHeight="1" spans="1:20">
      <c r="A7" s="135" t="s">
        <v>121</v>
      </c>
      <c r="B7" s="135" t="s">
        <v>121</v>
      </c>
      <c r="C7" s="135" t="s">
        <v>121</v>
      </c>
      <c r="D7" s="135" t="s">
        <v>122</v>
      </c>
      <c r="E7" s="135" t="s">
        <v>128</v>
      </c>
      <c r="F7" s="135" t="s">
        <v>231</v>
      </c>
      <c r="G7" s="135" t="s">
        <v>232</v>
      </c>
      <c r="H7" s="135" t="s">
        <v>128</v>
      </c>
      <c r="I7" s="135" t="s">
        <v>200</v>
      </c>
      <c r="J7" s="135" t="s">
        <v>201</v>
      </c>
      <c r="K7" s="135" t="s">
        <v>128</v>
      </c>
      <c r="L7" s="135" t="s">
        <v>123</v>
      </c>
      <c r="M7" s="135" t="s">
        <v>233</v>
      </c>
      <c r="N7" s="135" t="s">
        <v>234</v>
      </c>
      <c r="O7" s="135" t="s">
        <v>201</v>
      </c>
      <c r="P7" s="135" t="s">
        <v>128</v>
      </c>
      <c r="Q7" s="135" t="s">
        <v>231</v>
      </c>
      <c r="R7" s="135" t="s">
        <v>123</v>
      </c>
      <c r="S7" s="135" t="s">
        <v>235</v>
      </c>
      <c r="T7" s="135" t="s">
        <v>236</v>
      </c>
    </row>
    <row r="8" ht="19.5" customHeight="1" spans="1:20">
      <c r="A8" s="135" t="s">
        <v>125</v>
      </c>
      <c r="B8" s="135" t="s">
        <v>126</v>
      </c>
      <c r="C8" s="135" t="s">
        <v>127</v>
      </c>
      <c r="D8" s="135" t="s">
        <v>10</v>
      </c>
      <c r="E8" s="136" t="s">
        <v>11</v>
      </c>
      <c r="F8" s="136" t="s">
        <v>12</v>
      </c>
      <c r="G8" s="136" t="s">
        <v>20</v>
      </c>
      <c r="H8" s="136" t="s">
        <v>24</v>
      </c>
      <c r="I8" s="136" t="s">
        <v>28</v>
      </c>
      <c r="J8" s="136" t="s">
        <v>32</v>
      </c>
      <c r="K8" s="136" t="s">
        <v>36</v>
      </c>
      <c r="L8" s="136" t="s">
        <v>40</v>
      </c>
      <c r="M8" s="136" t="s">
        <v>43</v>
      </c>
      <c r="N8" s="136" t="s">
        <v>46</v>
      </c>
      <c r="O8" s="136" t="s">
        <v>49</v>
      </c>
      <c r="P8" s="136" t="s">
        <v>52</v>
      </c>
      <c r="Q8" s="136" t="s">
        <v>55</v>
      </c>
      <c r="R8" s="136" t="s">
        <v>58</v>
      </c>
      <c r="S8" s="136" t="s">
        <v>61</v>
      </c>
      <c r="T8" s="136" t="s">
        <v>64</v>
      </c>
    </row>
    <row r="9" ht="19.5" customHeight="1" spans="1:20">
      <c r="A9" s="135" t="s">
        <v>125</v>
      </c>
      <c r="B9" s="135" t="s">
        <v>126</v>
      </c>
      <c r="C9" s="135" t="s">
        <v>127</v>
      </c>
      <c r="D9" s="135" t="s">
        <v>128</v>
      </c>
      <c r="E9" s="137">
        <v>0</v>
      </c>
      <c r="F9" s="137">
        <v>0</v>
      </c>
      <c r="G9" s="137">
        <v>0</v>
      </c>
      <c r="H9" s="137">
        <v>1022315178.81</v>
      </c>
      <c r="I9" s="137">
        <v>0</v>
      </c>
      <c r="J9" s="137">
        <v>1022315178.81</v>
      </c>
      <c r="K9" s="137">
        <v>1022315178.81</v>
      </c>
      <c r="L9" s="137">
        <v>0</v>
      </c>
      <c r="M9" s="137">
        <v>0</v>
      </c>
      <c r="N9" s="137">
        <v>0</v>
      </c>
      <c r="O9" s="137">
        <v>1022315178.81</v>
      </c>
      <c r="P9" s="137">
        <v>0</v>
      </c>
      <c r="Q9" s="137">
        <v>0</v>
      </c>
      <c r="R9" s="137">
        <v>0</v>
      </c>
      <c r="S9" s="137">
        <v>0</v>
      </c>
      <c r="T9" s="137">
        <v>0</v>
      </c>
    </row>
    <row r="10" ht="19.5" customHeight="1" spans="1:20">
      <c r="A10" s="138" t="s">
        <v>185</v>
      </c>
      <c r="B10" s="139"/>
      <c r="C10" s="139"/>
      <c r="D10" s="139" t="s">
        <v>186</v>
      </c>
      <c r="E10" s="137">
        <v>0</v>
      </c>
      <c r="F10" s="137">
        <v>0</v>
      </c>
      <c r="G10" s="137">
        <v>0</v>
      </c>
      <c r="H10" s="137">
        <v>976280000</v>
      </c>
      <c r="I10" s="137">
        <v>0</v>
      </c>
      <c r="J10" s="137">
        <v>976280000</v>
      </c>
      <c r="K10" s="137">
        <v>976280000</v>
      </c>
      <c r="L10" s="137">
        <v>0</v>
      </c>
      <c r="M10" s="137">
        <v>0</v>
      </c>
      <c r="N10" s="137">
        <v>0</v>
      </c>
      <c r="O10" s="137">
        <v>976280000</v>
      </c>
      <c r="P10" s="137">
        <v>0</v>
      </c>
      <c r="Q10" s="137">
        <v>0</v>
      </c>
      <c r="R10" s="137">
        <v>0</v>
      </c>
      <c r="S10" s="137">
        <v>0</v>
      </c>
      <c r="T10" s="137">
        <v>0</v>
      </c>
    </row>
    <row r="11" ht="19.5" customHeight="1" spans="1:20">
      <c r="A11" s="138" t="s">
        <v>191</v>
      </c>
      <c r="B11" s="139"/>
      <c r="C11" s="139"/>
      <c r="D11" s="139" t="s">
        <v>192</v>
      </c>
      <c r="E11" s="137">
        <v>0</v>
      </c>
      <c r="F11" s="137">
        <v>0</v>
      </c>
      <c r="G11" s="137">
        <v>0</v>
      </c>
      <c r="H11" s="137">
        <v>7535177.94</v>
      </c>
      <c r="I11" s="137">
        <v>0</v>
      </c>
      <c r="J11" s="137">
        <v>7535177.94</v>
      </c>
      <c r="K11" s="137">
        <v>7535177.94</v>
      </c>
      <c r="L11" s="137">
        <v>0</v>
      </c>
      <c r="M11" s="137">
        <v>0</v>
      </c>
      <c r="N11" s="137">
        <v>0</v>
      </c>
      <c r="O11" s="137">
        <v>7535177.94</v>
      </c>
      <c r="P11" s="137">
        <v>0</v>
      </c>
      <c r="Q11" s="137">
        <v>0</v>
      </c>
      <c r="R11" s="137">
        <v>0</v>
      </c>
      <c r="S11" s="137">
        <v>0</v>
      </c>
      <c r="T11" s="137">
        <v>0</v>
      </c>
    </row>
    <row r="12" ht="19.5" customHeight="1" spans="1:20">
      <c r="A12" s="138" t="s">
        <v>193</v>
      </c>
      <c r="B12" s="139"/>
      <c r="C12" s="139"/>
      <c r="D12" s="139" t="s">
        <v>194</v>
      </c>
      <c r="E12" s="137">
        <v>0</v>
      </c>
      <c r="F12" s="137">
        <v>0</v>
      </c>
      <c r="G12" s="137">
        <v>0</v>
      </c>
      <c r="H12" s="137">
        <v>93455</v>
      </c>
      <c r="I12" s="137">
        <v>0</v>
      </c>
      <c r="J12" s="137">
        <v>93455</v>
      </c>
      <c r="K12" s="137">
        <v>93455</v>
      </c>
      <c r="L12" s="137">
        <v>0</v>
      </c>
      <c r="M12" s="137">
        <v>0</v>
      </c>
      <c r="N12" s="137">
        <v>0</v>
      </c>
      <c r="O12" s="137">
        <v>93455</v>
      </c>
      <c r="P12" s="137">
        <v>0</v>
      </c>
      <c r="Q12" s="137">
        <v>0</v>
      </c>
      <c r="R12" s="137">
        <v>0</v>
      </c>
      <c r="S12" s="137">
        <v>0</v>
      </c>
      <c r="T12" s="137">
        <v>0</v>
      </c>
    </row>
    <row r="13" ht="19.5" customHeight="1" spans="1:20">
      <c r="A13" s="138" t="s">
        <v>195</v>
      </c>
      <c r="B13" s="139"/>
      <c r="C13" s="139"/>
      <c r="D13" s="139" t="s">
        <v>196</v>
      </c>
      <c r="E13" s="137">
        <v>0</v>
      </c>
      <c r="F13" s="137">
        <v>0</v>
      </c>
      <c r="G13" s="137">
        <v>0</v>
      </c>
      <c r="H13" s="137">
        <v>38406545.87</v>
      </c>
      <c r="I13" s="137">
        <v>0</v>
      </c>
      <c r="J13" s="137">
        <v>38406545.87</v>
      </c>
      <c r="K13" s="137">
        <v>38406545.87</v>
      </c>
      <c r="L13" s="137">
        <v>0</v>
      </c>
      <c r="M13" s="137">
        <v>0</v>
      </c>
      <c r="N13" s="137">
        <v>0</v>
      </c>
      <c r="O13" s="137">
        <v>38406545.87</v>
      </c>
      <c r="P13" s="137">
        <v>0</v>
      </c>
      <c r="Q13" s="137">
        <v>0</v>
      </c>
      <c r="R13" s="137">
        <v>0</v>
      </c>
      <c r="S13" s="137">
        <v>0</v>
      </c>
      <c r="T13" s="137">
        <v>0</v>
      </c>
    </row>
    <row r="14" ht="19.5" customHeight="1" spans="1:20">
      <c r="A14" s="139" t="s">
        <v>456</v>
      </c>
      <c r="B14" s="139" t="s">
        <v>456</v>
      </c>
      <c r="C14" s="139" t="s">
        <v>456</v>
      </c>
      <c r="D14" s="139" t="s">
        <v>456</v>
      </c>
      <c r="E14" s="139" t="s">
        <v>456</v>
      </c>
      <c r="F14" s="139" t="s">
        <v>456</v>
      </c>
      <c r="G14" s="139" t="s">
        <v>456</v>
      </c>
      <c r="H14" s="139" t="s">
        <v>456</v>
      </c>
      <c r="I14" s="139" t="s">
        <v>456</v>
      </c>
      <c r="J14" s="139" t="s">
        <v>456</v>
      </c>
      <c r="K14" s="139" t="s">
        <v>456</v>
      </c>
      <c r="L14" s="139" t="s">
        <v>456</v>
      </c>
      <c r="M14" s="139" t="s">
        <v>456</v>
      </c>
      <c r="N14" s="139" t="s">
        <v>456</v>
      </c>
      <c r="O14" s="139" t="s">
        <v>456</v>
      </c>
      <c r="P14" s="139" t="s">
        <v>456</v>
      </c>
      <c r="Q14" s="139" t="s">
        <v>456</v>
      </c>
      <c r="R14" s="139" t="s">
        <v>456</v>
      </c>
      <c r="S14" s="139" t="s">
        <v>456</v>
      </c>
      <c r="T14" s="139" t="s">
        <v>456</v>
      </c>
    </row>
  </sheetData>
  <mergeCells count="33">
    <mergeCell ref="A4:D4"/>
    <mergeCell ref="E4:G4"/>
    <mergeCell ref="H4:J4"/>
    <mergeCell ref="K4:O4"/>
    <mergeCell ref="P4:T4"/>
    <mergeCell ref="L5:N5"/>
    <mergeCell ref="R5:T5"/>
    <mergeCell ref="A10:C10"/>
    <mergeCell ref="A11:C11"/>
    <mergeCell ref="A12:C12"/>
    <mergeCell ref="A13:C13"/>
    <mergeCell ref="A14:T1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24" sqref="G24:G25"/>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34" t="s">
        <v>457</v>
      </c>
    </row>
    <row r="2" ht="14.25" spans="12:12">
      <c r="L2" s="127" t="s">
        <v>458</v>
      </c>
    </row>
    <row r="3" ht="14.25" spans="1:12">
      <c r="A3" s="127" t="s">
        <v>2</v>
      </c>
      <c r="L3" s="127" t="s">
        <v>3</v>
      </c>
    </row>
    <row r="4" ht="19.5" customHeight="1" spans="1:12">
      <c r="A4" s="135" t="s">
        <v>6</v>
      </c>
      <c r="B4" s="135" t="s">
        <v>6</v>
      </c>
      <c r="C4" s="135" t="s">
        <v>6</v>
      </c>
      <c r="D4" s="135" t="s">
        <v>6</v>
      </c>
      <c r="E4" s="135" t="s">
        <v>105</v>
      </c>
      <c r="F4" s="135" t="s">
        <v>105</v>
      </c>
      <c r="G4" s="135" t="s">
        <v>105</v>
      </c>
      <c r="H4" s="135" t="s">
        <v>229</v>
      </c>
      <c r="I4" s="135" t="s">
        <v>230</v>
      </c>
      <c r="J4" s="135" t="s">
        <v>107</v>
      </c>
      <c r="K4" s="135" t="s">
        <v>107</v>
      </c>
      <c r="L4" s="135" t="s">
        <v>107</v>
      </c>
    </row>
    <row r="5" ht="19.5" customHeight="1" spans="1:12">
      <c r="A5" s="135" t="s">
        <v>121</v>
      </c>
      <c r="B5" s="135" t="s">
        <v>121</v>
      </c>
      <c r="C5" s="135" t="s">
        <v>121</v>
      </c>
      <c r="D5" s="135" t="s">
        <v>122</v>
      </c>
      <c r="E5" s="135" t="s">
        <v>128</v>
      </c>
      <c r="F5" s="135" t="s">
        <v>459</v>
      </c>
      <c r="G5" s="135" t="s">
        <v>460</v>
      </c>
      <c r="H5" s="135" t="s">
        <v>229</v>
      </c>
      <c r="I5" s="135" t="s">
        <v>230</v>
      </c>
      <c r="J5" s="135" t="s">
        <v>128</v>
      </c>
      <c r="K5" s="135" t="s">
        <v>459</v>
      </c>
      <c r="L5" s="128" t="s">
        <v>460</v>
      </c>
    </row>
    <row r="6" ht="19.5" customHeight="1" spans="1:12">
      <c r="A6" s="135" t="s">
        <v>121</v>
      </c>
      <c r="B6" s="135" t="s">
        <v>121</v>
      </c>
      <c r="C6" s="135" t="s">
        <v>121</v>
      </c>
      <c r="D6" s="135" t="s">
        <v>122</v>
      </c>
      <c r="E6" s="135" t="s">
        <v>128</v>
      </c>
      <c r="F6" s="135" t="s">
        <v>459</v>
      </c>
      <c r="G6" s="135" t="s">
        <v>460</v>
      </c>
      <c r="H6" s="135" t="s">
        <v>229</v>
      </c>
      <c r="I6" s="135" t="s">
        <v>230</v>
      </c>
      <c r="J6" s="135" t="s">
        <v>128</v>
      </c>
      <c r="K6" s="135" t="s">
        <v>459</v>
      </c>
      <c r="L6" s="128" t="s">
        <v>460</v>
      </c>
    </row>
    <row r="7" ht="19.5" customHeight="1" spans="1:12">
      <c r="A7" s="135" t="s">
        <v>121</v>
      </c>
      <c r="B7" s="135" t="s">
        <v>121</v>
      </c>
      <c r="C7" s="135" t="s">
        <v>121</v>
      </c>
      <c r="D7" s="135" t="s">
        <v>122</v>
      </c>
      <c r="E7" s="135" t="s">
        <v>128</v>
      </c>
      <c r="F7" s="135" t="s">
        <v>459</v>
      </c>
      <c r="G7" s="135" t="s">
        <v>460</v>
      </c>
      <c r="H7" s="135" t="s">
        <v>229</v>
      </c>
      <c r="I7" s="135" t="s">
        <v>230</v>
      </c>
      <c r="J7" s="135" t="s">
        <v>128</v>
      </c>
      <c r="K7" s="135" t="s">
        <v>459</v>
      </c>
      <c r="L7" s="128" t="s">
        <v>460</v>
      </c>
    </row>
    <row r="8" ht="19.5" customHeight="1" spans="1:12">
      <c r="A8" s="135" t="s">
        <v>125</v>
      </c>
      <c r="B8" s="135" t="s">
        <v>126</v>
      </c>
      <c r="C8" s="135" t="s">
        <v>127</v>
      </c>
      <c r="D8" s="135" t="s">
        <v>10</v>
      </c>
      <c r="E8" s="136" t="s">
        <v>11</v>
      </c>
      <c r="F8" s="136" t="s">
        <v>12</v>
      </c>
      <c r="G8" s="136" t="s">
        <v>20</v>
      </c>
      <c r="H8" s="136" t="s">
        <v>24</v>
      </c>
      <c r="I8" s="136" t="s">
        <v>28</v>
      </c>
      <c r="J8" s="136" t="s">
        <v>32</v>
      </c>
      <c r="K8" s="136" t="s">
        <v>36</v>
      </c>
      <c r="L8" s="136" t="s">
        <v>40</v>
      </c>
    </row>
    <row r="9" ht="19.5" customHeight="1" spans="1:12">
      <c r="A9" s="135" t="s">
        <v>125</v>
      </c>
      <c r="B9" s="135" t="s">
        <v>126</v>
      </c>
      <c r="C9" s="135" t="s">
        <v>127</v>
      </c>
      <c r="D9" s="135" t="s">
        <v>128</v>
      </c>
      <c r="E9" s="137">
        <v>0</v>
      </c>
      <c r="F9" s="137">
        <v>0</v>
      </c>
      <c r="G9" s="137">
        <v>0</v>
      </c>
      <c r="H9" s="137">
        <v>0</v>
      </c>
      <c r="I9" s="137">
        <v>0</v>
      </c>
      <c r="J9" s="137">
        <v>0</v>
      </c>
      <c r="K9" s="137">
        <v>0</v>
      </c>
      <c r="L9" s="137">
        <v>0</v>
      </c>
    </row>
    <row r="10" ht="19.5" customHeight="1" spans="1:12">
      <c r="A10" s="138"/>
      <c r="B10" s="139"/>
      <c r="C10" s="139"/>
      <c r="D10" s="139"/>
      <c r="E10" s="137"/>
      <c r="F10" s="137"/>
      <c r="G10" s="137"/>
      <c r="H10" s="137"/>
      <c r="I10" s="137"/>
      <c r="J10" s="137"/>
      <c r="K10" s="137"/>
      <c r="L10" s="137"/>
    </row>
    <row r="11" ht="19.5" customHeight="1" spans="1:12">
      <c r="A11" s="139" t="s">
        <v>461</v>
      </c>
      <c r="B11" s="139" t="s">
        <v>461</v>
      </c>
      <c r="C11" s="139" t="s">
        <v>461</v>
      </c>
      <c r="D11" s="139" t="s">
        <v>461</v>
      </c>
      <c r="E11" s="139" t="s">
        <v>461</v>
      </c>
      <c r="F11" s="139" t="s">
        <v>461</v>
      </c>
      <c r="G11" s="139" t="s">
        <v>461</v>
      </c>
      <c r="H11" s="139" t="s">
        <v>461</v>
      </c>
      <c r="I11" s="139" t="s">
        <v>461</v>
      </c>
      <c r="J11" s="139" t="s">
        <v>461</v>
      </c>
      <c r="K11" s="139" t="s">
        <v>461</v>
      </c>
      <c r="L11" s="139" t="s">
        <v>461</v>
      </c>
    </row>
    <row r="12" s="133" customFormat="1" ht="19.5" customHeight="1" spans="1:12">
      <c r="A12" s="140" t="s">
        <v>462</v>
      </c>
      <c r="B12" s="141"/>
      <c r="C12" s="141"/>
      <c r="D12" s="141"/>
      <c r="E12" s="141"/>
      <c r="F12" s="141"/>
      <c r="G12" s="141"/>
      <c r="H12" s="141"/>
      <c r="I12" s="141"/>
      <c r="J12" s="141"/>
      <c r="K12" s="141"/>
      <c r="L12" s="142"/>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E11" sqref="E1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25" t="s">
        <v>463</v>
      </c>
    </row>
    <row r="2" spans="5:5">
      <c r="E2" s="126" t="s">
        <v>464</v>
      </c>
    </row>
    <row r="3" ht="14.25" spans="1:5">
      <c r="A3" s="127" t="s">
        <v>2</v>
      </c>
      <c r="E3" s="126" t="s">
        <v>3</v>
      </c>
    </row>
    <row r="4" ht="15" customHeight="1" spans="1:5">
      <c r="A4" s="128" t="s">
        <v>465</v>
      </c>
      <c r="B4" s="128" t="s">
        <v>7</v>
      </c>
      <c r="C4" s="128" t="s">
        <v>466</v>
      </c>
      <c r="D4" s="128" t="s">
        <v>467</v>
      </c>
      <c r="E4" s="128" t="s">
        <v>468</v>
      </c>
    </row>
    <row r="5" ht="15" customHeight="1" spans="1:5">
      <c r="A5" s="128" t="s">
        <v>469</v>
      </c>
      <c r="B5" s="128" t="s">
        <v>7</v>
      </c>
      <c r="C5" s="128" t="s">
        <v>11</v>
      </c>
      <c r="D5" s="128" t="s">
        <v>12</v>
      </c>
      <c r="E5" s="128" t="s">
        <v>20</v>
      </c>
    </row>
    <row r="6" ht="15" customHeight="1" spans="1:5">
      <c r="A6" s="129" t="s">
        <v>470</v>
      </c>
      <c r="B6" s="128" t="s">
        <v>11</v>
      </c>
      <c r="C6" s="128" t="s">
        <v>471</v>
      </c>
      <c r="D6" s="128" t="s">
        <v>471</v>
      </c>
      <c r="E6" s="128" t="s">
        <v>471</v>
      </c>
    </row>
    <row r="7" ht="15" customHeight="1" spans="1:5">
      <c r="A7" s="129" t="s">
        <v>472</v>
      </c>
      <c r="B7" s="128" t="s">
        <v>12</v>
      </c>
      <c r="C7" s="130">
        <v>91950</v>
      </c>
      <c r="D7" s="130">
        <v>20359.3</v>
      </c>
      <c r="E7" s="130">
        <v>20359.3</v>
      </c>
    </row>
    <row r="8" ht="15" customHeight="1" spans="1:5">
      <c r="A8" s="129" t="s">
        <v>473</v>
      </c>
      <c r="B8" s="128" t="s">
        <v>20</v>
      </c>
      <c r="C8" s="130">
        <v>0</v>
      </c>
      <c r="D8" s="130">
        <v>0</v>
      </c>
      <c r="E8" s="130">
        <v>0</v>
      </c>
    </row>
    <row r="9" ht="15" customHeight="1" spans="1:5">
      <c r="A9" s="129" t="s">
        <v>474</v>
      </c>
      <c r="B9" s="128" t="s">
        <v>24</v>
      </c>
      <c r="C9" s="130">
        <v>76950</v>
      </c>
      <c r="D9" s="130">
        <v>20359.3</v>
      </c>
      <c r="E9" s="130">
        <v>20359.3</v>
      </c>
    </row>
    <row r="10" ht="15" customHeight="1" spans="1:5">
      <c r="A10" s="129" t="s">
        <v>475</v>
      </c>
      <c r="B10" s="128" t="s">
        <v>28</v>
      </c>
      <c r="C10" s="130">
        <v>0</v>
      </c>
      <c r="D10" s="130">
        <v>0</v>
      </c>
      <c r="E10" s="130">
        <v>0</v>
      </c>
    </row>
    <row r="11" ht="15" customHeight="1" spans="1:5">
      <c r="A11" s="129" t="s">
        <v>476</v>
      </c>
      <c r="B11" s="128" t="s">
        <v>32</v>
      </c>
      <c r="C11" s="130">
        <v>76950</v>
      </c>
      <c r="D11" s="130">
        <v>20359.3</v>
      </c>
      <c r="E11" s="130">
        <v>20359.3</v>
      </c>
    </row>
    <row r="12" ht="15" customHeight="1" spans="1:5">
      <c r="A12" s="129" t="s">
        <v>477</v>
      </c>
      <c r="B12" s="128" t="s">
        <v>36</v>
      </c>
      <c r="C12" s="130">
        <v>15000</v>
      </c>
      <c r="D12" s="130">
        <v>0</v>
      </c>
      <c r="E12" s="130">
        <v>0</v>
      </c>
    </row>
    <row r="13" ht="15" customHeight="1" spans="1:5">
      <c r="A13" s="129" t="s">
        <v>478</v>
      </c>
      <c r="B13" s="128" t="s">
        <v>40</v>
      </c>
      <c r="C13" s="128" t="s">
        <v>471</v>
      </c>
      <c r="D13" s="128" t="s">
        <v>471</v>
      </c>
      <c r="E13" s="130">
        <v>0</v>
      </c>
    </row>
    <row r="14" ht="15" customHeight="1" spans="1:5">
      <c r="A14" s="129" t="s">
        <v>479</v>
      </c>
      <c r="B14" s="128" t="s">
        <v>43</v>
      </c>
      <c r="C14" s="128" t="s">
        <v>471</v>
      </c>
      <c r="D14" s="128" t="s">
        <v>471</v>
      </c>
      <c r="E14" s="130">
        <v>0</v>
      </c>
    </row>
    <row r="15" ht="15" customHeight="1" spans="1:5">
      <c r="A15" s="129" t="s">
        <v>480</v>
      </c>
      <c r="B15" s="128" t="s">
        <v>46</v>
      </c>
      <c r="C15" s="128" t="s">
        <v>471</v>
      </c>
      <c r="D15" s="128" t="s">
        <v>471</v>
      </c>
      <c r="E15" s="130">
        <v>0</v>
      </c>
    </row>
    <row r="16" ht="15" customHeight="1" spans="1:5">
      <c r="A16" s="129" t="s">
        <v>481</v>
      </c>
      <c r="B16" s="128" t="s">
        <v>49</v>
      </c>
      <c r="C16" s="128" t="s">
        <v>471</v>
      </c>
      <c r="D16" s="128" t="s">
        <v>471</v>
      </c>
      <c r="E16" s="128" t="s">
        <v>471</v>
      </c>
    </row>
    <row r="17" ht="15" customHeight="1" spans="1:5">
      <c r="A17" s="129" t="s">
        <v>482</v>
      </c>
      <c r="B17" s="128" t="s">
        <v>52</v>
      </c>
      <c r="C17" s="128" t="s">
        <v>471</v>
      </c>
      <c r="D17" s="128" t="s">
        <v>471</v>
      </c>
      <c r="E17" s="131">
        <v>0</v>
      </c>
    </row>
    <row r="18" ht="15" customHeight="1" spans="1:5">
      <c r="A18" s="129" t="s">
        <v>483</v>
      </c>
      <c r="B18" s="128" t="s">
        <v>55</v>
      </c>
      <c r="C18" s="128" t="s">
        <v>471</v>
      </c>
      <c r="D18" s="128" t="s">
        <v>471</v>
      </c>
      <c r="E18" s="131">
        <v>0</v>
      </c>
    </row>
    <row r="19" ht="15" customHeight="1" spans="1:5">
      <c r="A19" s="129" t="s">
        <v>484</v>
      </c>
      <c r="B19" s="128" t="s">
        <v>58</v>
      </c>
      <c r="C19" s="128" t="s">
        <v>471</v>
      </c>
      <c r="D19" s="128" t="s">
        <v>471</v>
      </c>
      <c r="E19" s="131">
        <v>0</v>
      </c>
    </row>
    <row r="20" ht="15" customHeight="1" spans="1:5">
      <c r="A20" s="129" t="s">
        <v>485</v>
      </c>
      <c r="B20" s="128" t="s">
        <v>61</v>
      </c>
      <c r="C20" s="128" t="s">
        <v>471</v>
      </c>
      <c r="D20" s="128" t="s">
        <v>471</v>
      </c>
      <c r="E20" s="131">
        <v>2</v>
      </c>
    </row>
    <row r="21" ht="15" customHeight="1" spans="1:5">
      <c r="A21" s="129" t="s">
        <v>486</v>
      </c>
      <c r="B21" s="128" t="s">
        <v>64</v>
      </c>
      <c r="C21" s="128" t="s">
        <v>471</v>
      </c>
      <c r="D21" s="128" t="s">
        <v>471</v>
      </c>
      <c r="E21" s="131">
        <v>0</v>
      </c>
    </row>
    <row r="22" ht="15" customHeight="1" spans="1:5">
      <c r="A22" s="129" t="s">
        <v>487</v>
      </c>
      <c r="B22" s="128" t="s">
        <v>67</v>
      </c>
      <c r="C22" s="128" t="s">
        <v>471</v>
      </c>
      <c r="D22" s="128" t="s">
        <v>471</v>
      </c>
      <c r="E22" s="131">
        <v>0</v>
      </c>
    </row>
    <row r="23" ht="15" customHeight="1" spans="1:5">
      <c r="A23" s="129" t="s">
        <v>488</v>
      </c>
      <c r="B23" s="128" t="s">
        <v>70</v>
      </c>
      <c r="C23" s="128" t="s">
        <v>471</v>
      </c>
      <c r="D23" s="128" t="s">
        <v>471</v>
      </c>
      <c r="E23" s="131">
        <v>0</v>
      </c>
    </row>
    <row r="24" ht="15" customHeight="1" spans="1:5">
      <c r="A24" s="129" t="s">
        <v>489</v>
      </c>
      <c r="B24" s="128" t="s">
        <v>73</v>
      </c>
      <c r="C24" s="128" t="s">
        <v>471</v>
      </c>
      <c r="D24" s="128" t="s">
        <v>471</v>
      </c>
      <c r="E24" s="131">
        <v>0</v>
      </c>
    </row>
    <row r="25" ht="15" customHeight="1" spans="1:5">
      <c r="A25" s="129" t="s">
        <v>490</v>
      </c>
      <c r="B25" s="128" t="s">
        <v>76</v>
      </c>
      <c r="C25" s="128" t="s">
        <v>471</v>
      </c>
      <c r="D25" s="128" t="s">
        <v>471</v>
      </c>
      <c r="E25" s="131">
        <v>0</v>
      </c>
    </row>
    <row r="26" ht="15" customHeight="1" spans="1:5">
      <c r="A26" s="129" t="s">
        <v>491</v>
      </c>
      <c r="B26" s="128" t="s">
        <v>79</v>
      </c>
      <c r="C26" s="128" t="s">
        <v>471</v>
      </c>
      <c r="D26" s="128" t="s">
        <v>471</v>
      </c>
      <c r="E26" s="131">
        <v>0</v>
      </c>
    </row>
    <row r="27" ht="15" customHeight="1" spans="1:5">
      <c r="A27" s="129" t="s">
        <v>492</v>
      </c>
      <c r="B27" s="128" t="s">
        <v>82</v>
      </c>
      <c r="C27" s="128" t="s">
        <v>471</v>
      </c>
      <c r="D27" s="128" t="s">
        <v>471</v>
      </c>
      <c r="E27" s="130">
        <v>328800</v>
      </c>
    </row>
    <row r="28" ht="15" customHeight="1" spans="1:5">
      <c r="A28" s="129" t="s">
        <v>493</v>
      </c>
      <c r="B28" s="128" t="s">
        <v>85</v>
      </c>
      <c r="C28" s="128" t="s">
        <v>471</v>
      </c>
      <c r="D28" s="128" t="s">
        <v>471</v>
      </c>
      <c r="E28" s="130">
        <v>328800</v>
      </c>
    </row>
    <row r="29" ht="15" customHeight="1" spans="1:5">
      <c r="A29" s="129" t="s">
        <v>494</v>
      </c>
      <c r="B29" s="128" t="s">
        <v>88</v>
      </c>
      <c r="C29" s="128" t="s">
        <v>471</v>
      </c>
      <c r="D29" s="128" t="s">
        <v>471</v>
      </c>
      <c r="E29" s="130">
        <v>0</v>
      </c>
    </row>
    <row r="30" ht="39.75" customHeight="1" spans="1:5">
      <c r="A30" s="132" t="s">
        <v>495</v>
      </c>
      <c r="B30" s="132" t="s">
        <v>495</v>
      </c>
      <c r="C30" s="132" t="s">
        <v>495</v>
      </c>
      <c r="D30" s="132" t="s">
        <v>495</v>
      </c>
      <c r="E30" s="132" t="s">
        <v>495</v>
      </c>
    </row>
    <row r="31" ht="15" customHeight="1" spans="1:5">
      <c r="A31" s="129" t="s">
        <v>496</v>
      </c>
      <c r="B31" s="129" t="s">
        <v>496</v>
      </c>
      <c r="C31" s="129" t="s">
        <v>496</v>
      </c>
      <c r="D31" s="129" t="s">
        <v>496</v>
      </c>
      <c r="E31" s="129" t="s">
        <v>496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25" t="s">
        <v>497</v>
      </c>
    </row>
    <row r="2" spans="5:5">
      <c r="E2" s="126" t="s">
        <v>498</v>
      </c>
    </row>
    <row r="3" ht="14.25" spans="1:5">
      <c r="A3" s="127" t="s">
        <v>2</v>
      </c>
      <c r="E3" s="126" t="s">
        <v>3</v>
      </c>
    </row>
    <row r="4" ht="15" customHeight="1" spans="1:5">
      <c r="A4" s="128" t="s">
        <v>465</v>
      </c>
      <c r="B4" s="128" t="s">
        <v>7</v>
      </c>
      <c r="C4" s="128" t="s">
        <v>466</v>
      </c>
      <c r="D4" s="128" t="s">
        <v>467</v>
      </c>
      <c r="E4" s="128" t="s">
        <v>468</v>
      </c>
    </row>
    <row r="5" ht="15" customHeight="1" spans="1:5">
      <c r="A5" s="128" t="s">
        <v>469</v>
      </c>
      <c r="B5" s="128" t="s">
        <v>7</v>
      </c>
      <c r="C5" s="128" t="s">
        <v>11</v>
      </c>
      <c r="D5" s="128" t="s">
        <v>12</v>
      </c>
      <c r="E5" s="128" t="s">
        <v>20</v>
      </c>
    </row>
    <row r="6" ht="15" customHeight="1" spans="1:5">
      <c r="A6" s="129" t="s">
        <v>499</v>
      </c>
      <c r="B6" s="128" t="s">
        <v>11</v>
      </c>
      <c r="C6" s="128" t="s">
        <v>471</v>
      </c>
      <c r="D6" s="128" t="s">
        <v>471</v>
      </c>
      <c r="E6" s="128" t="s">
        <v>471</v>
      </c>
    </row>
    <row r="7" ht="15" customHeight="1" spans="1:5">
      <c r="A7" s="129" t="s">
        <v>472</v>
      </c>
      <c r="B7" s="128" t="s">
        <v>12</v>
      </c>
      <c r="C7" s="130">
        <v>91950</v>
      </c>
      <c r="D7" s="130">
        <v>20359.3</v>
      </c>
      <c r="E7" s="130">
        <v>20359.3</v>
      </c>
    </row>
    <row r="8" ht="15" customHeight="1" spans="1:5">
      <c r="A8" s="129" t="s">
        <v>473</v>
      </c>
      <c r="B8" s="128" t="s">
        <v>20</v>
      </c>
      <c r="C8" s="130">
        <v>0</v>
      </c>
      <c r="D8" s="130">
        <v>0</v>
      </c>
      <c r="E8" s="130">
        <v>0</v>
      </c>
    </row>
    <row r="9" ht="15" customHeight="1" spans="1:5">
      <c r="A9" s="129" t="s">
        <v>474</v>
      </c>
      <c r="B9" s="128" t="s">
        <v>24</v>
      </c>
      <c r="C9" s="130">
        <v>76950</v>
      </c>
      <c r="D9" s="130">
        <v>20359.3</v>
      </c>
      <c r="E9" s="130">
        <v>20359.3</v>
      </c>
    </row>
    <row r="10" ht="15" customHeight="1" spans="1:5">
      <c r="A10" s="129" t="s">
        <v>475</v>
      </c>
      <c r="B10" s="128" t="s">
        <v>28</v>
      </c>
      <c r="C10" s="130">
        <v>0</v>
      </c>
      <c r="D10" s="130">
        <v>0</v>
      </c>
      <c r="E10" s="130">
        <v>0</v>
      </c>
    </row>
    <row r="11" ht="15" customHeight="1" spans="1:5">
      <c r="A11" s="129" t="s">
        <v>476</v>
      </c>
      <c r="B11" s="128" t="s">
        <v>32</v>
      </c>
      <c r="C11" s="130">
        <v>76950</v>
      </c>
      <c r="D11" s="130">
        <v>20359.3</v>
      </c>
      <c r="E11" s="130">
        <v>20359.3</v>
      </c>
    </row>
    <row r="12" ht="15" customHeight="1" spans="1:5">
      <c r="A12" s="129" t="s">
        <v>477</v>
      </c>
      <c r="B12" s="128" t="s">
        <v>36</v>
      </c>
      <c r="C12" s="130">
        <v>15000</v>
      </c>
      <c r="D12" s="130">
        <v>0</v>
      </c>
      <c r="E12" s="130">
        <v>0</v>
      </c>
    </row>
    <row r="13" ht="15" customHeight="1" spans="1:5">
      <c r="A13" s="129" t="s">
        <v>478</v>
      </c>
      <c r="B13" s="128" t="s">
        <v>40</v>
      </c>
      <c r="C13" s="128" t="s">
        <v>471</v>
      </c>
      <c r="D13" s="128" t="s">
        <v>471</v>
      </c>
      <c r="E13" s="130">
        <v>0</v>
      </c>
    </row>
    <row r="14" ht="15" customHeight="1" spans="1:5">
      <c r="A14" s="129" t="s">
        <v>479</v>
      </c>
      <c r="B14" s="128" t="s">
        <v>43</v>
      </c>
      <c r="C14" s="128" t="s">
        <v>471</v>
      </c>
      <c r="D14" s="128" t="s">
        <v>471</v>
      </c>
      <c r="E14" s="130">
        <v>0</v>
      </c>
    </row>
    <row r="15" ht="15" customHeight="1" spans="1:5">
      <c r="A15" s="129" t="s">
        <v>480</v>
      </c>
      <c r="B15" s="128" t="s">
        <v>46</v>
      </c>
      <c r="C15" s="128" t="s">
        <v>471</v>
      </c>
      <c r="D15" s="128" t="s">
        <v>471</v>
      </c>
      <c r="E15" s="130">
        <v>0</v>
      </c>
    </row>
    <row r="16" ht="15" customHeight="1" spans="1:5">
      <c r="A16" s="129" t="s">
        <v>481</v>
      </c>
      <c r="B16" s="128" t="s">
        <v>49</v>
      </c>
      <c r="C16" s="128" t="s">
        <v>471</v>
      </c>
      <c r="D16" s="128" t="s">
        <v>471</v>
      </c>
      <c r="E16" s="128" t="s">
        <v>471</v>
      </c>
    </row>
    <row r="17" ht="15" customHeight="1" spans="1:5">
      <c r="A17" s="129" t="s">
        <v>482</v>
      </c>
      <c r="B17" s="128" t="s">
        <v>52</v>
      </c>
      <c r="C17" s="128" t="s">
        <v>471</v>
      </c>
      <c r="D17" s="128" t="s">
        <v>471</v>
      </c>
      <c r="E17" s="131">
        <v>0</v>
      </c>
    </row>
    <row r="18" ht="15" customHeight="1" spans="1:5">
      <c r="A18" s="129" t="s">
        <v>483</v>
      </c>
      <c r="B18" s="128" t="s">
        <v>55</v>
      </c>
      <c r="C18" s="128" t="s">
        <v>471</v>
      </c>
      <c r="D18" s="128" t="s">
        <v>471</v>
      </c>
      <c r="E18" s="131">
        <v>0</v>
      </c>
    </row>
    <row r="19" ht="15" customHeight="1" spans="1:5">
      <c r="A19" s="129" t="s">
        <v>484</v>
      </c>
      <c r="B19" s="128" t="s">
        <v>58</v>
      </c>
      <c r="C19" s="128" t="s">
        <v>471</v>
      </c>
      <c r="D19" s="128" t="s">
        <v>471</v>
      </c>
      <c r="E19" s="131">
        <v>0</v>
      </c>
    </row>
    <row r="20" ht="15" customHeight="1" spans="1:5">
      <c r="A20" s="129" t="s">
        <v>485</v>
      </c>
      <c r="B20" s="128" t="s">
        <v>61</v>
      </c>
      <c r="C20" s="128" t="s">
        <v>471</v>
      </c>
      <c r="D20" s="128" t="s">
        <v>471</v>
      </c>
      <c r="E20" s="131">
        <v>2</v>
      </c>
    </row>
    <row r="21" ht="15" customHeight="1" spans="1:5">
      <c r="A21" s="129" t="s">
        <v>486</v>
      </c>
      <c r="B21" s="128" t="s">
        <v>64</v>
      </c>
      <c r="C21" s="128" t="s">
        <v>471</v>
      </c>
      <c r="D21" s="128" t="s">
        <v>471</v>
      </c>
      <c r="E21" s="131">
        <v>0</v>
      </c>
    </row>
    <row r="22" ht="15" customHeight="1" spans="1:5">
      <c r="A22" s="129" t="s">
        <v>487</v>
      </c>
      <c r="B22" s="128" t="s">
        <v>67</v>
      </c>
      <c r="C22" s="128" t="s">
        <v>471</v>
      </c>
      <c r="D22" s="128" t="s">
        <v>471</v>
      </c>
      <c r="E22" s="131">
        <v>0</v>
      </c>
    </row>
    <row r="23" ht="15" customHeight="1" spans="1:5">
      <c r="A23" s="129" t="s">
        <v>488</v>
      </c>
      <c r="B23" s="128" t="s">
        <v>70</v>
      </c>
      <c r="C23" s="128" t="s">
        <v>471</v>
      </c>
      <c r="D23" s="128" t="s">
        <v>471</v>
      </c>
      <c r="E23" s="131">
        <v>0</v>
      </c>
    </row>
    <row r="24" ht="15" customHeight="1" spans="1:5">
      <c r="A24" s="129" t="s">
        <v>489</v>
      </c>
      <c r="B24" s="128" t="s">
        <v>73</v>
      </c>
      <c r="C24" s="128" t="s">
        <v>471</v>
      </c>
      <c r="D24" s="128" t="s">
        <v>471</v>
      </c>
      <c r="E24" s="131">
        <v>0</v>
      </c>
    </row>
    <row r="25" ht="15" customHeight="1" spans="1:5">
      <c r="A25" s="129" t="s">
        <v>490</v>
      </c>
      <c r="B25" s="128" t="s">
        <v>76</v>
      </c>
      <c r="C25" s="128" t="s">
        <v>471</v>
      </c>
      <c r="D25" s="128" t="s">
        <v>471</v>
      </c>
      <c r="E25" s="131">
        <v>0</v>
      </c>
    </row>
    <row r="26" ht="15" customHeight="1" spans="1:5">
      <c r="A26" s="129" t="s">
        <v>491</v>
      </c>
      <c r="B26" s="128" t="s">
        <v>79</v>
      </c>
      <c r="C26" s="128" t="s">
        <v>471</v>
      </c>
      <c r="D26" s="128" t="s">
        <v>471</v>
      </c>
      <c r="E26" s="131">
        <v>0</v>
      </c>
    </row>
    <row r="27" ht="53" customHeight="1" spans="1:5">
      <c r="A27" s="132" t="s">
        <v>500</v>
      </c>
      <c r="B27" s="132" t="s">
        <v>500</v>
      </c>
      <c r="C27" s="132" t="s">
        <v>500</v>
      </c>
      <c r="D27" s="132" t="s">
        <v>500</v>
      </c>
      <c r="E27" s="132" t="s">
        <v>500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tabSelected="1" workbookViewId="0">
      <selection activeCell="A1" sqref="$A1:$XFD1048576"/>
    </sheetView>
  </sheetViews>
  <sheetFormatPr defaultColWidth="9" defaultRowHeight="13.5"/>
  <cols>
    <col min="1" max="1" width="6.25" style="106" customWidth="1"/>
    <col min="2" max="2" width="5.125" style="106" customWidth="1"/>
    <col min="3" max="3" width="19.375" style="106" customWidth="1"/>
    <col min="4" max="4" width="16.75" style="106" customWidth="1"/>
    <col min="5" max="5" width="15.375" style="106" customWidth="1"/>
    <col min="6" max="6" width="17.25" style="106" customWidth="1"/>
    <col min="7" max="7" width="16" style="106" customWidth="1"/>
    <col min="8" max="8" width="15.875" style="106" customWidth="1"/>
    <col min="9" max="9" width="16.5" style="106" customWidth="1"/>
    <col min="10" max="10" width="13.625" style="106" customWidth="1"/>
    <col min="11" max="11" width="12.125" style="106" customWidth="1"/>
    <col min="12" max="12" width="14.625" style="106" customWidth="1"/>
    <col min="13" max="13" width="14.375" style="106" customWidth="1"/>
    <col min="14" max="15" width="16" style="106" customWidth="1"/>
    <col min="16" max="16" width="9.875" style="106" customWidth="1"/>
    <col min="17" max="17" width="12.5" style="106" customWidth="1"/>
    <col min="18" max="19" width="14.875" style="106" customWidth="1"/>
    <col min="20" max="20" width="13.75" style="106" customWidth="1"/>
    <col min="21" max="21" width="15.375" style="106" customWidth="1"/>
    <col min="22" max="16384" width="9" style="106"/>
  </cols>
  <sheetData>
    <row r="1" s="103" customFormat="1" ht="36" customHeight="1" spans="1:21">
      <c r="A1" s="107" t="s">
        <v>501</v>
      </c>
      <c r="B1" s="107"/>
      <c r="C1" s="107"/>
      <c r="D1" s="107"/>
      <c r="E1" s="107"/>
      <c r="F1" s="107"/>
      <c r="G1" s="107"/>
      <c r="H1" s="107"/>
      <c r="I1" s="107"/>
      <c r="J1" s="107"/>
      <c r="K1" s="107"/>
      <c r="L1" s="107"/>
      <c r="M1" s="107"/>
      <c r="N1" s="118"/>
      <c r="O1" s="107"/>
      <c r="P1" s="107"/>
      <c r="Q1" s="107"/>
      <c r="R1" s="107"/>
      <c r="S1" s="107"/>
      <c r="T1" s="107"/>
      <c r="U1" s="107"/>
    </row>
    <row r="2" s="103" customFormat="1" ht="18" customHeight="1" spans="1:21">
      <c r="A2" s="108"/>
      <c r="B2" s="108"/>
      <c r="C2" s="108"/>
      <c r="D2" s="108"/>
      <c r="E2" s="108"/>
      <c r="F2" s="108"/>
      <c r="G2" s="108"/>
      <c r="H2" s="108"/>
      <c r="I2" s="108"/>
      <c r="J2" s="108"/>
      <c r="K2" s="108"/>
      <c r="L2" s="108"/>
      <c r="M2" s="108"/>
      <c r="N2" s="119"/>
      <c r="U2" s="124" t="s">
        <v>502</v>
      </c>
    </row>
    <row r="3" s="103" customFormat="1" ht="18" customHeight="1" spans="1:21">
      <c r="A3" s="109" t="s">
        <v>2</v>
      </c>
      <c r="B3" s="108"/>
      <c r="C3" s="108"/>
      <c r="D3" s="108"/>
      <c r="E3" s="110"/>
      <c r="F3" s="110"/>
      <c r="G3" s="108"/>
      <c r="H3" s="108"/>
      <c r="I3" s="108"/>
      <c r="J3" s="108"/>
      <c r="K3" s="108"/>
      <c r="L3" s="108"/>
      <c r="M3" s="108"/>
      <c r="N3" s="119"/>
      <c r="U3" s="124" t="s">
        <v>3</v>
      </c>
    </row>
    <row r="4" s="103" customFormat="1" ht="24" customHeight="1" spans="1:21">
      <c r="A4" s="111" t="s">
        <v>6</v>
      </c>
      <c r="B4" s="111" t="s">
        <v>7</v>
      </c>
      <c r="C4" s="111" t="s">
        <v>503</v>
      </c>
      <c r="D4" s="46" t="s">
        <v>504</v>
      </c>
      <c r="E4" s="111" t="s">
        <v>505</v>
      </c>
      <c r="F4" s="112" t="s">
        <v>506</v>
      </c>
      <c r="G4" s="112"/>
      <c r="H4" s="112"/>
      <c r="I4" s="112"/>
      <c r="J4" s="112"/>
      <c r="K4" s="112"/>
      <c r="L4" s="112"/>
      <c r="M4" s="112"/>
      <c r="N4" s="120"/>
      <c r="O4" s="112"/>
      <c r="P4" s="121" t="s">
        <v>507</v>
      </c>
      <c r="Q4" s="111" t="s">
        <v>508</v>
      </c>
      <c r="R4" s="111" t="s">
        <v>509</v>
      </c>
      <c r="S4" s="111"/>
      <c r="T4" s="111" t="s">
        <v>510</v>
      </c>
      <c r="U4" s="111"/>
    </row>
    <row r="5" s="103" customFormat="1" ht="36" customHeight="1" spans="1:21">
      <c r="A5" s="111"/>
      <c r="B5" s="111"/>
      <c r="C5" s="111"/>
      <c r="D5" s="46"/>
      <c r="E5" s="111"/>
      <c r="F5" s="112" t="s">
        <v>123</v>
      </c>
      <c r="G5" s="112"/>
      <c r="H5" s="112" t="s">
        <v>511</v>
      </c>
      <c r="I5" s="112"/>
      <c r="J5" s="112" t="s">
        <v>512</v>
      </c>
      <c r="K5" s="112"/>
      <c r="L5" s="120" t="s">
        <v>513</v>
      </c>
      <c r="M5" s="120"/>
      <c r="N5" s="122" t="s">
        <v>514</v>
      </c>
      <c r="O5" s="122"/>
      <c r="P5" s="121"/>
      <c r="Q5" s="111"/>
      <c r="R5" s="111"/>
      <c r="S5" s="111"/>
      <c r="T5" s="111"/>
      <c r="U5" s="111"/>
    </row>
    <row r="6" s="103" customFormat="1" ht="24" customHeight="1" spans="1:21">
      <c r="A6" s="111"/>
      <c r="B6" s="111"/>
      <c r="C6" s="111"/>
      <c r="D6" s="46"/>
      <c r="E6" s="111"/>
      <c r="F6" s="112" t="s">
        <v>515</v>
      </c>
      <c r="G6" s="113" t="s">
        <v>516</v>
      </c>
      <c r="H6" s="112" t="s">
        <v>515</v>
      </c>
      <c r="I6" s="113" t="s">
        <v>516</v>
      </c>
      <c r="J6" s="112" t="s">
        <v>515</v>
      </c>
      <c r="K6" s="113" t="s">
        <v>516</v>
      </c>
      <c r="L6" s="112" t="s">
        <v>515</v>
      </c>
      <c r="M6" s="113" t="s">
        <v>516</v>
      </c>
      <c r="N6" s="112" t="s">
        <v>515</v>
      </c>
      <c r="O6" s="113" t="s">
        <v>516</v>
      </c>
      <c r="P6" s="121"/>
      <c r="Q6" s="111"/>
      <c r="R6" s="112" t="s">
        <v>515</v>
      </c>
      <c r="S6" s="113" t="s">
        <v>516</v>
      </c>
      <c r="T6" s="112" t="s">
        <v>515</v>
      </c>
      <c r="U6" s="113" t="s">
        <v>516</v>
      </c>
    </row>
    <row r="7" s="104" customFormat="1" ht="24" customHeight="1" spans="1:21">
      <c r="A7" s="111" t="s">
        <v>10</v>
      </c>
      <c r="B7" s="111"/>
      <c r="C7" s="111">
        <v>1</v>
      </c>
      <c r="D7" s="113" t="s">
        <v>12</v>
      </c>
      <c r="E7" s="111">
        <v>3</v>
      </c>
      <c r="F7" s="111">
        <v>4</v>
      </c>
      <c r="G7" s="113" t="s">
        <v>28</v>
      </c>
      <c r="H7" s="111">
        <v>6</v>
      </c>
      <c r="I7" s="111">
        <v>7</v>
      </c>
      <c r="J7" s="113" t="s">
        <v>40</v>
      </c>
      <c r="K7" s="111">
        <v>9</v>
      </c>
      <c r="L7" s="111">
        <v>10</v>
      </c>
      <c r="M7" s="113" t="s">
        <v>49</v>
      </c>
      <c r="N7" s="111">
        <v>12</v>
      </c>
      <c r="O7" s="111">
        <v>13</v>
      </c>
      <c r="P7" s="113" t="s">
        <v>58</v>
      </c>
      <c r="Q7" s="111">
        <v>15</v>
      </c>
      <c r="R7" s="111">
        <v>16</v>
      </c>
      <c r="S7" s="113" t="s">
        <v>67</v>
      </c>
      <c r="T7" s="111">
        <v>18</v>
      </c>
      <c r="U7" s="111">
        <v>19</v>
      </c>
    </row>
    <row r="8" s="105" customFormat="1" ht="49" customHeight="1" spans="1:21">
      <c r="A8" s="114">
        <v>2025</v>
      </c>
      <c r="B8" s="114"/>
      <c r="C8" s="115">
        <v>6593517900</v>
      </c>
      <c r="D8" s="116">
        <v>7219461900</v>
      </c>
      <c r="E8" s="115">
        <v>250033500</v>
      </c>
      <c r="F8" s="116">
        <f>H8+J8+L8+N8</f>
        <v>6782084636.55</v>
      </c>
      <c r="G8" s="116">
        <v>6172256400</v>
      </c>
      <c r="H8" s="116">
        <v>6479622196.87</v>
      </c>
      <c r="I8" s="116">
        <v>5897047400</v>
      </c>
      <c r="J8" s="116">
        <v>2349407.5</v>
      </c>
      <c r="K8" s="116">
        <v>0</v>
      </c>
      <c r="L8" s="116">
        <v>0</v>
      </c>
      <c r="M8" s="116">
        <v>0</v>
      </c>
      <c r="N8" s="123">
        <v>300113032.18</v>
      </c>
      <c r="O8" s="115">
        <f>G8-I8</f>
        <v>275209000</v>
      </c>
      <c r="P8" s="115">
        <v>0</v>
      </c>
      <c r="Q8" s="123">
        <v>8538000</v>
      </c>
      <c r="R8" s="123">
        <v>176767120.57</v>
      </c>
      <c r="S8" s="123">
        <v>160835100</v>
      </c>
      <c r="T8" s="123">
        <v>2038642.88</v>
      </c>
      <c r="U8" s="115">
        <v>1854900</v>
      </c>
    </row>
    <row r="9" s="103" customFormat="1" ht="49" customHeight="1" spans="1:21">
      <c r="A9" s="117" t="s">
        <v>517</v>
      </c>
      <c r="B9" s="117"/>
      <c r="C9" s="117"/>
      <c r="D9" s="117"/>
      <c r="E9" s="117"/>
      <c r="F9" s="117"/>
      <c r="G9" s="117"/>
      <c r="H9" s="117"/>
      <c r="I9" s="117"/>
      <c r="J9" s="117"/>
      <c r="K9" s="117"/>
      <c r="L9" s="117"/>
      <c r="M9" s="117"/>
      <c r="N9" s="117"/>
      <c r="O9" s="117"/>
      <c r="P9" s="117"/>
      <c r="Q9" s="117"/>
      <c r="R9" s="117"/>
      <c r="S9" s="117"/>
      <c r="T9" s="117"/>
      <c r="U9" s="117"/>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3"/>
  <sheetViews>
    <sheetView topLeftCell="B1" workbookViewId="0">
      <selection activeCell="D3" sqref="D3"/>
    </sheetView>
  </sheetViews>
  <sheetFormatPr defaultColWidth="9" defaultRowHeight="14.25"/>
  <cols>
    <col min="1" max="1" width="27.8333333333333" style="39" customWidth="1"/>
    <col min="2" max="2" width="21.0833333333333" style="39" customWidth="1"/>
    <col min="3" max="3" width="22" style="39" customWidth="1"/>
    <col min="4" max="4" width="69.8083333333333" style="39" customWidth="1"/>
    <col min="5" max="5" width="6.95833333333333" style="39" customWidth="1"/>
    <col min="6" max="6" width="9" style="39"/>
    <col min="7" max="7" width="30.7166666666667" style="39" customWidth="1"/>
    <col min="8" max="8" width="53.3833333333333" style="39" customWidth="1"/>
    <col min="9" max="9" width="50.5333333333333" style="39" customWidth="1"/>
    <col min="10" max="16384" width="9" style="39"/>
  </cols>
  <sheetData>
    <row r="1" ht="50" customHeight="1" spans="1:5">
      <c r="A1" s="79" t="s">
        <v>518</v>
      </c>
      <c r="B1" s="79"/>
      <c r="C1" s="79"/>
      <c r="D1" s="79"/>
      <c r="E1" s="79"/>
    </row>
    <row r="2" ht="146" customHeight="1" spans="1:10">
      <c r="A2" s="80" t="s">
        <v>519</v>
      </c>
      <c r="B2" s="81" t="s">
        <v>520</v>
      </c>
      <c r="C2" s="82"/>
      <c r="D2" s="83" t="s">
        <v>521</v>
      </c>
      <c r="E2" s="84"/>
      <c r="G2" s="85" t="s">
        <v>519</v>
      </c>
      <c r="H2" s="86" t="s">
        <v>520</v>
      </c>
      <c r="I2" s="99"/>
      <c r="J2" s="39" t="b">
        <f t="shared" ref="J2:J8" si="0">B2=H2</f>
        <v>1</v>
      </c>
    </row>
    <row r="3" ht="115" customHeight="1" spans="1:10">
      <c r="A3" s="87"/>
      <c r="B3" s="81" t="s">
        <v>522</v>
      </c>
      <c r="C3" s="82"/>
      <c r="D3" s="88" t="s">
        <v>523</v>
      </c>
      <c r="E3" s="89"/>
      <c r="G3" s="85"/>
      <c r="H3" s="90" t="s">
        <v>522</v>
      </c>
      <c r="I3" s="100"/>
      <c r="J3" s="39" t="b">
        <f t="shared" si="0"/>
        <v>1</v>
      </c>
    </row>
    <row r="4" ht="46" customHeight="1" spans="1:10">
      <c r="A4" s="87"/>
      <c r="B4" s="81" t="s">
        <v>524</v>
      </c>
      <c r="C4" s="82"/>
      <c r="D4" s="88" t="s">
        <v>525</v>
      </c>
      <c r="E4" s="91"/>
      <c r="G4" s="85"/>
      <c r="H4" s="90" t="s">
        <v>524</v>
      </c>
      <c r="I4" s="101" t="s">
        <v>526</v>
      </c>
      <c r="J4" s="39" t="b">
        <f t="shared" si="0"/>
        <v>1</v>
      </c>
    </row>
    <row r="5" ht="144" customHeight="1" spans="1:10">
      <c r="A5" s="87"/>
      <c r="B5" s="81" t="s">
        <v>527</v>
      </c>
      <c r="C5" s="82"/>
      <c r="D5" s="83" t="s">
        <v>528</v>
      </c>
      <c r="E5" s="91"/>
      <c r="G5" s="85"/>
      <c r="H5" s="90" t="s">
        <v>527</v>
      </c>
      <c r="I5" s="100"/>
      <c r="J5" s="39" t="b">
        <f t="shared" si="0"/>
        <v>1</v>
      </c>
    </row>
    <row r="6" ht="72" customHeight="1" spans="1:10">
      <c r="A6" s="92"/>
      <c r="B6" s="81" t="s">
        <v>529</v>
      </c>
      <c r="C6" s="82"/>
      <c r="D6" s="83" t="s">
        <v>530</v>
      </c>
      <c r="E6" s="91"/>
      <c r="G6" s="85"/>
      <c r="H6" s="90" t="s">
        <v>529</v>
      </c>
      <c r="I6" s="100"/>
      <c r="J6" s="39" t="b">
        <f t="shared" si="0"/>
        <v>1</v>
      </c>
    </row>
    <row r="7" ht="80" customHeight="1" spans="1:10">
      <c r="A7" s="87" t="s">
        <v>531</v>
      </c>
      <c r="B7" s="93" t="s">
        <v>532</v>
      </c>
      <c r="C7" s="93"/>
      <c r="D7" s="83" t="s">
        <v>533</v>
      </c>
      <c r="E7" s="91"/>
      <c r="G7" s="94" t="s">
        <v>534</v>
      </c>
      <c r="H7" s="90" t="s">
        <v>535</v>
      </c>
      <c r="I7" s="100"/>
      <c r="J7" s="39" t="b">
        <f t="shared" si="0"/>
        <v>0</v>
      </c>
    </row>
    <row r="8" ht="84" customHeight="1" spans="1:10">
      <c r="A8" s="92"/>
      <c r="B8" s="95" t="s">
        <v>536</v>
      </c>
      <c r="C8" s="95"/>
      <c r="D8" s="83" t="s">
        <v>537</v>
      </c>
      <c r="E8" s="91"/>
      <c r="G8" s="94"/>
      <c r="H8" s="96" t="s">
        <v>538</v>
      </c>
      <c r="I8" s="100"/>
      <c r="J8" s="39" t="b">
        <f t="shared" si="0"/>
        <v>0</v>
      </c>
    </row>
    <row r="9" ht="119" customHeight="1" spans="1:9">
      <c r="A9" s="81" t="s">
        <v>539</v>
      </c>
      <c r="B9" s="97"/>
      <c r="C9" s="82"/>
      <c r="D9" s="83" t="s">
        <v>540</v>
      </c>
      <c r="E9" s="91"/>
      <c r="G9" s="98" t="s">
        <v>539</v>
      </c>
      <c r="H9" s="98"/>
      <c r="I9" s="100"/>
    </row>
    <row r="10" ht="123" customHeight="1" spans="1:9">
      <c r="A10" s="81" t="s">
        <v>541</v>
      </c>
      <c r="B10" s="97"/>
      <c r="C10" s="82"/>
      <c r="D10" s="83" t="s">
        <v>542</v>
      </c>
      <c r="E10" s="91"/>
      <c r="G10" s="98" t="s">
        <v>541</v>
      </c>
      <c r="H10" s="98"/>
      <c r="I10" s="100"/>
    </row>
    <row r="11" ht="72" customHeight="1" spans="1:9">
      <c r="A11" s="81" t="s">
        <v>543</v>
      </c>
      <c r="B11" s="97"/>
      <c r="C11" s="82"/>
      <c r="D11" s="83" t="s">
        <v>544</v>
      </c>
      <c r="E11" s="91"/>
      <c r="G11" s="98" t="s">
        <v>545</v>
      </c>
      <c r="H11" s="98"/>
      <c r="I11" s="100"/>
    </row>
    <row r="12" ht="130" customHeight="1" spans="1:9">
      <c r="A12" s="81" t="s">
        <v>546</v>
      </c>
      <c r="B12" s="97"/>
      <c r="C12" s="82"/>
      <c r="D12" s="83" t="s">
        <v>547</v>
      </c>
      <c r="E12" s="91"/>
      <c r="G12" s="98" t="s">
        <v>546</v>
      </c>
      <c r="H12" s="98"/>
      <c r="I12" s="100"/>
    </row>
    <row r="13" ht="58" customHeight="1" spans="1:9">
      <c r="A13" s="81" t="s">
        <v>548</v>
      </c>
      <c r="B13" s="97"/>
      <c r="C13" s="82"/>
      <c r="D13" s="83" t="s">
        <v>549</v>
      </c>
      <c r="E13" s="91"/>
      <c r="G13" s="98" t="s">
        <v>548</v>
      </c>
      <c r="H13" s="98"/>
      <c r="I13" s="102"/>
    </row>
  </sheetData>
  <mergeCells count="22">
    <mergeCell ref="A1:D1"/>
    <mergeCell ref="B2:C2"/>
    <mergeCell ref="B3:C3"/>
    <mergeCell ref="B4:C4"/>
    <mergeCell ref="B5:C5"/>
    <mergeCell ref="B6:C6"/>
    <mergeCell ref="B7:C7"/>
    <mergeCell ref="B8:C8"/>
    <mergeCell ref="A9:C9"/>
    <mergeCell ref="G9:H9"/>
    <mergeCell ref="A10:C10"/>
    <mergeCell ref="G10:H10"/>
    <mergeCell ref="A11:C11"/>
    <mergeCell ref="G11:H11"/>
    <mergeCell ref="A12:C12"/>
    <mergeCell ref="G12:H12"/>
    <mergeCell ref="A13:C13"/>
    <mergeCell ref="G13:H13"/>
    <mergeCell ref="A2:A6"/>
    <mergeCell ref="A7:A8"/>
    <mergeCell ref="G2:G6"/>
    <mergeCell ref="G7:G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7"/>
  <sheetViews>
    <sheetView zoomScale="85" zoomScaleNormal="85" topLeftCell="A14" workbookViewId="0">
      <selection activeCell="C32" sqref="C32"/>
    </sheetView>
  </sheetViews>
  <sheetFormatPr defaultColWidth="8" defaultRowHeight="14.25"/>
  <cols>
    <col min="1" max="1" width="14.6666666666667" style="35" customWidth="1"/>
    <col min="2" max="2" width="15.3333333333333" style="35" customWidth="1"/>
    <col min="3" max="3" width="19.5833333333333" style="35" customWidth="1"/>
    <col min="4" max="4" width="17.1666666666667" style="35" customWidth="1"/>
    <col min="5" max="5" width="23.3333333333333" style="35" customWidth="1"/>
    <col min="6" max="6" width="20.6666666666667" style="35" customWidth="1"/>
    <col min="7" max="7" width="19" style="35" customWidth="1"/>
    <col min="8" max="8" width="18.5833333333333" style="35" customWidth="1"/>
    <col min="9" max="9" width="19.25" style="35" customWidth="1"/>
    <col min="10" max="10" width="16.8333333333333" style="35" customWidth="1"/>
    <col min="11" max="251" width="8" style="35"/>
    <col min="252" max="16384" width="8" style="39"/>
  </cols>
  <sheetData>
    <row r="2" s="35" customFormat="1" ht="55.9" customHeight="1" spans="1:10">
      <c r="A2" s="40" t="s">
        <v>550</v>
      </c>
      <c r="B2" s="40"/>
      <c r="C2" s="40"/>
      <c r="D2" s="40"/>
      <c r="E2" s="40"/>
      <c r="F2" s="40"/>
      <c r="G2" s="40"/>
      <c r="H2" s="40"/>
      <c r="I2" s="40"/>
      <c r="J2" s="40"/>
    </row>
    <row r="3" s="35" customFormat="1" ht="37" customHeight="1" spans="1:10">
      <c r="A3" s="41" t="s">
        <v>551</v>
      </c>
      <c r="B3" s="42"/>
      <c r="C3" s="42"/>
      <c r="D3" s="42"/>
      <c r="E3" s="42"/>
      <c r="F3" s="42"/>
      <c r="G3" s="42"/>
      <c r="H3" s="42"/>
      <c r="I3" s="42"/>
      <c r="J3" s="73"/>
    </row>
    <row r="4" s="35" customFormat="1" ht="30" customHeight="1" spans="1:10">
      <c r="A4" s="43" t="s">
        <v>552</v>
      </c>
      <c r="B4" s="44" t="s">
        <v>553</v>
      </c>
      <c r="C4" s="45"/>
      <c r="D4" s="45"/>
      <c r="E4" s="45"/>
      <c r="F4" s="45"/>
      <c r="G4" s="45"/>
      <c r="H4" s="45"/>
      <c r="I4" s="45"/>
      <c r="J4" s="45"/>
    </row>
    <row r="5" s="36" customFormat="1" ht="45" customHeight="1" spans="1:10">
      <c r="A5" s="46" t="s">
        <v>554</v>
      </c>
      <c r="B5" s="46"/>
      <c r="C5" s="47" t="s">
        <v>555</v>
      </c>
      <c r="D5" s="47"/>
      <c r="E5" s="47" t="s">
        <v>556</v>
      </c>
      <c r="F5" s="48" t="s">
        <v>557</v>
      </c>
      <c r="G5" s="47" t="s">
        <v>558</v>
      </c>
      <c r="H5" s="47" t="s">
        <v>559</v>
      </c>
      <c r="I5" s="47" t="s">
        <v>560</v>
      </c>
      <c r="J5" s="47" t="s">
        <v>561</v>
      </c>
    </row>
    <row r="6" s="36" customFormat="1" ht="31" customHeight="1" spans="1:10">
      <c r="A6" s="46"/>
      <c r="B6" s="46"/>
      <c r="C6" s="47" t="s">
        <v>562</v>
      </c>
      <c r="D6" s="47"/>
      <c r="E6" s="49">
        <v>2193239382.43</v>
      </c>
      <c r="F6" s="49">
        <v>936550610.19</v>
      </c>
      <c r="G6" s="49">
        <v>3122266394.4</v>
      </c>
      <c r="H6" s="49">
        <v>3122266394.4</v>
      </c>
      <c r="I6" s="74">
        <f t="shared" ref="I6:I11" si="0">H6/E6</f>
        <v>1.42358669072442</v>
      </c>
      <c r="J6" s="75" t="s">
        <v>563</v>
      </c>
    </row>
    <row r="7" s="36" customFormat="1" ht="35" customHeight="1" spans="1:10">
      <c r="A7" s="46"/>
      <c r="B7" s="46"/>
      <c r="C7" s="46" t="s">
        <v>200</v>
      </c>
      <c r="D7" s="47" t="s">
        <v>562</v>
      </c>
      <c r="E7" s="49">
        <v>1773213160.36</v>
      </c>
      <c r="F7" s="49">
        <v>-61631557.4299998</v>
      </c>
      <c r="G7" s="49">
        <v>1711581602.93</v>
      </c>
      <c r="H7" s="49">
        <v>1711581602.93</v>
      </c>
      <c r="I7" s="74">
        <f t="shared" si="0"/>
        <v>0.965243006984289</v>
      </c>
      <c r="J7" s="75"/>
    </row>
    <row r="8" s="36" customFormat="1" ht="35" customHeight="1" spans="1:10">
      <c r="A8" s="46"/>
      <c r="B8" s="46"/>
      <c r="C8" s="46" t="s">
        <v>201</v>
      </c>
      <c r="D8" s="47" t="s">
        <v>562</v>
      </c>
      <c r="E8" s="49">
        <v>420026222.07</v>
      </c>
      <c r="F8" s="49">
        <v>984970324.35</v>
      </c>
      <c r="G8" s="49">
        <v>1404996546.42</v>
      </c>
      <c r="H8" s="49">
        <v>1404996513.87</v>
      </c>
      <c r="I8" s="74">
        <f t="shared" si="0"/>
        <v>3.34502095356287</v>
      </c>
      <c r="J8" s="75"/>
    </row>
    <row r="9" s="36" customFormat="1" ht="35" customHeight="1" spans="1:10">
      <c r="A9" s="46"/>
      <c r="B9" s="46"/>
      <c r="C9" s="46"/>
      <c r="D9" s="46" t="s">
        <v>564</v>
      </c>
      <c r="E9" s="49">
        <v>183194592</v>
      </c>
      <c r="F9" s="49">
        <f>G9-E9</f>
        <v>1124770320.16</v>
      </c>
      <c r="G9" s="49">
        <v>1307964912.16</v>
      </c>
      <c r="H9" s="49">
        <v>1307964912.16</v>
      </c>
      <c r="I9" s="74">
        <f t="shared" si="0"/>
        <v>7.13975722689456</v>
      </c>
      <c r="J9" s="75"/>
    </row>
    <row r="10" s="36" customFormat="1" ht="35" customHeight="1" spans="1:10">
      <c r="A10" s="46"/>
      <c r="B10" s="46"/>
      <c r="C10" s="46"/>
      <c r="D10" s="47" t="s">
        <v>565</v>
      </c>
      <c r="E10" s="49">
        <f>E8-E9-E11</f>
        <v>102637440.2</v>
      </c>
      <c r="F10" s="49">
        <f>G10-E10</f>
        <v>-102637440.2</v>
      </c>
      <c r="G10" s="50">
        <v>0</v>
      </c>
      <c r="H10" s="50">
        <v>0</v>
      </c>
      <c r="I10" s="74">
        <f t="shared" si="0"/>
        <v>0</v>
      </c>
      <c r="J10" s="75"/>
    </row>
    <row r="11" s="36" customFormat="1" ht="35" customHeight="1" spans="1:10">
      <c r="A11" s="46"/>
      <c r="B11" s="46"/>
      <c r="C11" s="46"/>
      <c r="D11" s="46" t="s">
        <v>566</v>
      </c>
      <c r="E11" s="49">
        <v>134194189.87</v>
      </c>
      <c r="F11" s="49">
        <v>97031601.71</v>
      </c>
      <c r="G11" s="49">
        <v>97031601.71</v>
      </c>
      <c r="H11" s="49">
        <v>97031601.71</v>
      </c>
      <c r="I11" s="74">
        <f t="shared" si="0"/>
        <v>0.723068575502404</v>
      </c>
      <c r="J11" s="75"/>
    </row>
    <row r="12" s="37" customFormat="1" ht="26.4" customHeight="1" spans="1:10">
      <c r="A12" s="46" t="s">
        <v>567</v>
      </c>
      <c r="B12" s="46"/>
      <c r="C12" s="51" t="s">
        <v>523</v>
      </c>
      <c r="D12" s="52"/>
      <c r="E12" s="52"/>
      <c r="F12" s="52"/>
      <c r="G12" s="52"/>
      <c r="H12" s="52"/>
      <c r="I12" s="52"/>
      <c r="J12" s="76"/>
    </row>
    <row r="13" s="37" customFormat="1" ht="89" customHeight="1" spans="1:10">
      <c r="A13" s="46"/>
      <c r="B13" s="46"/>
      <c r="C13" s="53"/>
      <c r="D13" s="54"/>
      <c r="E13" s="54"/>
      <c r="F13" s="54"/>
      <c r="G13" s="54"/>
      <c r="H13" s="54"/>
      <c r="I13" s="54"/>
      <c r="J13" s="77"/>
    </row>
    <row r="14" s="35" customFormat="1" ht="44" customHeight="1" spans="1:10">
      <c r="A14" s="55" t="s">
        <v>568</v>
      </c>
      <c r="B14" s="55"/>
      <c r="C14" s="55"/>
      <c r="D14" s="55"/>
      <c r="E14" s="55"/>
      <c r="F14" s="55"/>
      <c r="G14" s="55"/>
      <c r="H14" s="55"/>
      <c r="I14" s="55"/>
      <c r="J14" s="55"/>
    </row>
    <row r="15" s="38" customFormat="1" ht="25.15" customHeight="1" spans="1:10">
      <c r="A15" s="56" t="s">
        <v>569</v>
      </c>
      <c r="B15" s="56"/>
      <c r="C15" s="56"/>
      <c r="D15" s="57" t="s">
        <v>570</v>
      </c>
      <c r="E15" s="58" t="s">
        <v>571</v>
      </c>
      <c r="F15" s="58" t="s">
        <v>572</v>
      </c>
      <c r="G15" s="58" t="s">
        <v>573</v>
      </c>
      <c r="H15" s="58" t="s">
        <v>574</v>
      </c>
      <c r="I15" s="58"/>
      <c r="J15" s="58"/>
    </row>
    <row r="16" ht="36" customHeight="1" spans="1:10">
      <c r="A16" s="57" t="s">
        <v>575</v>
      </c>
      <c r="B16" s="59" t="s">
        <v>576</v>
      </c>
      <c r="C16" s="59" t="s">
        <v>577</v>
      </c>
      <c r="D16" s="57"/>
      <c r="E16" s="58"/>
      <c r="F16" s="58"/>
      <c r="G16" s="58"/>
      <c r="H16" s="58"/>
      <c r="I16" s="58"/>
      <c r="J16" s="58"/>
    </row>
    <row r="17" ht="42" customHeight="1" spans="1:10">
      <c r="A17" s="60" t="s">
        <v>578</v>
      </c>
      <c r="B17" s="60" t="s">
        <v>579</v>
      </c>
      <c r="C17" s="61" t="s">
        <v>580</v>
      </c>
      <c r="D17" s="62" t="s">
        <v>581</v>
      </c>
      <c r="E17" s="63" t="s">
        <v>582</v>
      </c>
      <c r="F17" s="63" t="s">
        <v>583</v>
      </c>
      <c r="G17" s="63" t="s">
        <v>584</v>
      </c>
      <c r="H17" s="64" t="s">
        <v>549</v>
      </c>
      <c r="I17" s="64"/>
      <c r="J17" s="64"/>
    </row>
    <row r="18" ht="42" customHeight="1" spans="1:10">
      <c r="A18" s="65"/>
      <c r="B18" s="65"/>
      <c r="C18" s="61" t="s">
        <v>585</v>
      </c>
      <c r="D18" s="62" t="s">
        <v>581</v>
      </c>
      <c r="E18" s="63" t="s">
        <v>586</v>
      </c>
      <c r="F18" s="63" t="s">
        <v>583</v>
      </c>
      <c r="G18" s="63" t="s">
        <v>587</v>
      </c>
      <c r="H18" s="64" t="s">
        <v>549</v>
      </c>
      <c r="I18" s="64"/>
      <c r="J18" s="64"/>
    </row>
    <row r="19" ht="42" customHeight="1" spans="1:10">
      <c r="A19" s="65"/>
      <c r="B19" s="66"/>
      <c r="C19" s="61" t="s">
        <v>588</v>
      </c>
      <c r="D19" s="62" t="s">
        <v>581</v>
      </c>
      <c r="E19" s="63" t="s">
        <v>586</v>
      </c>
      <c r="F19" s="63" t="s">
        <v>583</v>
      </c>
      <c r="G19" s="63" t="s">
        <v>587</v>
      </c>
      <c r="H19" s="64" t="s">
        <v>549</v>
      </c>
      <c r="I19" s="64"/>
      <c r="J19" s="64"/>
    </row>
    <row r="20" ht="42" customHeight="1" spans="1:10">
      <c r="A20" s="65"/>
      <c r="B20" s="60" t="s">
        <v>589</v>
      </c>
      <c r="C20" s="61" t="s">
        <v>590</v>
      </c>
      <c r="D20" s="67" t="s">
        <v>591</v>
      </c>
      <c r="E20" s="63" t="s">
        <v>592</v>
      </c>
      <c r="F20" s="63" t="s">
        <v>583</v>
      </c>
      <c r="G20" s="63" t="s">
        <v>593</v>
      </c>
      <c r="H20" s="64" t="s">
        <v>549</v>
      </c>
      <c r="I20" s="64"/>
      <c r="J20" s="64"/>
    </row>
    <row r="21" ht="42" customHeight="1" spans="1:10">
      <c r="A21" s="65"/>
      <c r="B21" s="65"/>
      <c r="C21" s="68" t="s">
        <v>594</v>
      </c>
      <c r="D21" s="67" t="s">
        <v>591</v>
      </c>
      <c r="E21" s="63" t="s">
        <v>595</v>
      </c>
      <c r="F21" s="63" t="s">
        <v>583</v>
      </c>
      <c r="G21" s="63" t="s">
        <v>596</v>
      </c>
      <c r="H21" s="64" t="s">
        <v>549</v>
      </c>
      <c r="I21" s="64"/>
      <c r="J21" s="64"/>
    </row>
    <row r="22" ht="42" customHeight="1" spans="1:10">
      <c r="A22" s="65"/>
      <c r="B22" s="66"/>
      <c r="C22" s="61" t="s">
        <v>597</v>
      </c>
      <c r="D22" s="67" t="s">
        <v>591</v>
      </c>
      <c r="E22" s="63" t="s">
        <v>598</v>
      </c>
      <c r="F22" s="63" t="s">
        <v>583</v>
      </c>
      <c r="G22" s="63" t="s">
        <v>599</v>
      </c>
      <c r="H22" s="64" t="s">
        <v>549</v>
      </c>
      <c r="I22" s="64"/>
      <c r="J22" s="64"/>
    </row>
    <row r="23" ht="42" customHeight="1" spans="1:10">
      <c r="A23" s="66"/>
      <c r="B23" s="69" t="s">
        <v>600</v>
      </c>
      <c r="C23" s="64" t="s">
        <v>601</v>
      </c>
      <c r="D23" s="62" t="s">
        <v>581</v>
      </c>
      <c r="E23" s="63" t="s">
        <v>12</v>
      </c>
      <c r="F23" s="63" t="s">
        <v>602</v>
      </c>
      <c r="G23" s="63" t="s">
        <v>12</v>
      </c>
      <c r="H23" s="64" t="s">
        <v>549</v>
      </c>
      <c r="I23" s="64"/>
      <c r="J23" s="64"/>
    </row>
    <row r="24" ht="42" customHeight="1" spans="1:10">
      <c r="A24" s="60" t="s">
        <v>603</v>
      </c>
      <c r="B24" s="70" t="s">
        <v>604</v>
      </c>
      <c r="C24" s="61" t="s">
        <v>605</v>
      </c>
      <c r="D24" s="62" t="s">
        <v>581</v>
      </c>
      <c r="E24" s="63" t="s">
        <v>11</v>
      </c>
      <c r="F24" s="63" t="s">
        <v>606</v>
      </c>
      <c r="G24" s="63" t="s">
        <v>11</v>
      </c>
      <c r="H24" s="71"/>
      <c r="I24" s="78"/>
      <c r="J24" s="20"/>
    </row>
    <row r="25" ht="42" customHeight="1" spans="1:10">
      <c r="A25" s="66"/>
      <c r="B25" s="70" t="s">
        <v>607</v>
      </c>
      <c r="C25" s="61" t="s">
        <v>608</v>
      </c>
      <c r="D25" s="62" t="s">
        <v>581</v>
      </c>
      <c r="E25" s="63" t="s">
        <v>11</v>
      </c>
      <c r="F25" s="63" t="s">
        <v>606</v>
      </c>
      <c r="G25" s="63" t="s">
        <v>11</v>
      </c>
      <c r="H25" s="71"/>
      <c r="I25" s="78"/>
      <c r="J25" s="20"/>
    </row>
    <row r="26" ht="42" customHeight="1" spans="1:10">
      <c r="A26" s="63" t="s">
        <v>609</v>
      </c>
      <c r="B26" s="61" t="s">
        <v>610</v>
      </c>
      <c r="C26" s="70" t="s">
        <v>611</v>
      </c>
      <c r="D26" s="62" t="s">
        <v>581</v>
      </c>
      <c r="E26" s="63" t="s">
        <v>582</v>
      </c>
      <c r="F26" s="63" t="s">
        <v>583</v>
      </c>
      <c r="G26" s="63" t="s">
        <v>587</v>
      </c>
      <c r="H26" s="71"/>
      <c r="I26" s="78"/>
      <c r="J26" s="20"/>
    </row>
    <row r="27" s="35" customFormat="1" ht="60" customHeight="1" spans="1:10">
      <c r="A27" s="72" t="s">
        <v>612</v>
      </c>
      <c r="B27" s="72" t="s">
        <v>549</v>
      </c>
      <c r="C27" s="72"/>
      <c r="D27" s="72"/>
      <c r="E27" s="72"/>
      <c r="F27" s="72"/>
      <c r="G27" s="72"/>
      <c r="H27" s="72"/>
      <c r="I27" s="72"/>
      <c r="J27" s="72"/>
    </row>
  </sheetData>
  <mergeCells count="31">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6:J26"/>
    <mergeCell ref="B27:J27"/>
    <mergeCell ref="A17:A23"/>
    <mergeCell ref="A24:A25"/>
    <mergeCell ref="B17:B19"/>
    <mergeCell ref="B20:B22"/>
    <mergeCell ref="C8:C11"/>
    <mergeCell ref="D15:D16"/>
    <mergeCell ref="E15:E16"/>
    <mergeCell ref="F15:F16"/>
    <mergeCell ref="G15:G16"/>
    <mergeCell ref="J6:J11"/>
    <mergeCell ref="A5:B11"/>
    <mergeCell ref="A12:B13"/>
    <mergeCell ref="H15:J16"/>
    <mergeCell ref="C12:J13"/>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7" workbookViewId="0">
      <selection activeCell="C4" sqref="C4:G4"/>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615</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113146995.5</v>
      </c>
      <c r="G6" s="10"/>
      <c r="H6" s="10">
        <v>113146995.5</v>
      </c>
      <c r="I6" s="21">
        <v>10</v>
      </c>
      <c r="J6" s="22">
        <v>1</v>
      </c>
      <c r="K6" s="23">
        <v>10</v>
      </c>
      <c r="L6" s="24" t="s">
        <v>549</v>
      </c>
    </row>
    <row r="7" s="1" customFormat="1" ht="30" customHeight="1" spans="1:12">
      <c r="A7" s="8"/>
      <c r="B7" s="8"/>
      <c r="C7" s="8" t="s">
        <v>564</v>
      </c>
      <c r="D7" s="10">
        <v>112729795.5</v>
      </c>
      <c r="E7" s="10"/>
      <c r="F7" s="10">
        <v>112729795.5</v>
      </c>
      <c r="G7" s="10"/>
      <c r="H7" s="10">
        <v>112729795.5</v>
      </c>
      <c r="I7" s="8"/>
      <c r="J7" s="22">
        <v>1</v>
      </c>
      <c r="K7" s="5"/>
      <c r="L7" s="24"/>
    </row>
    <row r="8" s="1" customFormat="1" ht="30" customHeight="1" spans="1:12">
      <c r="A8" s="8"/>
      <c r="B8" s="8"/>
      <c r="C8" s="9" t="s">
        <v>624</v>
      </c>
      <c r="D8" s="10">
        <v>0</v>
      </c>
      <c r="E8" s="10"/>
      <c r="F8" s="10" t="s">
        <v>563</v>
      </c>
      <c r="G8" s="10"/>
      <c r="H8" s="10" t="s">
        <v>563</v>
      </c>
      <c r="I8" s="8"/>
      <c r="J8" s="22"/>
      <c r="K8" s="5"/>
      <c r="L8" s="24"/>
    </row>
    <row r="9" s="1" customFormat="1" ht="30" customHeight="1" spans="1:12">
      <c r="A9" s="8"/>
      <c r="B9" s="8"/>
      <c r="C9" s="5" t="s">
        <v>625</v>
      </c>
      <c r="D9" s="10">
        <v>417200</v>
      </c>
      <c r="E9" s="10"/>
      <c r="F9" s="10">
        <v>417200</v>
      </c>
      <c r="G9" s="10"/>
      <c r="H9" s="10">
        <v>417200</v>
      </c>
      <c r="I9" s="8"/>
      <c r="J9" s="22">
        <v>1</v>
      </c>
      <c r="K9" s="5"/>
      <c r="L9" s="24"/>
    </row>
    <row r="10" ht="26.4" customHeight="1" spans="1:12">
      <c r="A10" s="11" t="s">
        <v>626</v>
      </c>
      <c r="B10" s="7" t="s">
        <v>627</v>
      </c>
      <c r="C10" s="7"/>
      <c r="D10" s="7"/>
      <c r="E10" s="7"/>
      <c r="F10" s="7"/>
      <c r="G10" s="7"/>
      <c r="H10" s="7" t="s">
        <v>628</v>
      </c>
      <c r="I10" s="7"/>
      <c r="J10" s="7"/>
      <c r="K10" s="7"/>
      <c r="L10" s="7"/>
    </row>
    <row r="11" ht="94" customHeight="1" spans="1:12">
      <c r="A11" s="11"/>
      <c r="B11" s="12" t="s">
        <v>629</v>
      </c>
      <c r="C11" s="12"/>
      <c r="D11" s="12"/>
      <c r="E11" s="12"/>
      <c r="F11" s="12"/>
      <c r="G11" s="12"/>
      <c r="H11" s="12" t="s">
        <v>629</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634</v>
      </c>
      <c r="E16" s="19" t="s">
        <v>591</v>
      </c>
      <c r="F16" s="19" t="s">
        <v>586</v>
      </c>
      <c r="G16" s="19" t="s">
        <v>583</v>
      </c>
      <c r="H16" s="19" t="s">
        <v>587</v>
      </c>
      <c r="I16" s="32">
        <v>25</v>
      </c>
      <c r="J16" s="32">
        <v>25</v>
      </c>
      <c r="K16" s="33" t="s">
        <v>549</v>
      </c>
      <c r="L16" s="33"/>
    </row>
    <row r="17" ht="38" customHeight="1" spans="1:12">
      <c r="A17" s="19" t="s">
        <v>578</v>
      </c>
      <c r="B17" s="20"/>
      <c r="C17" s="19" t="s">
        <v>589</v>
      </c>
      <c r="D17" s="34" t="s">
        <v>635</v>
      </c>
      <c r="E17" s="19" t="s">
        <v>591</v>
      </c>
      <c r="F17" s="19" t="s">
        <v>586</v>
      </c>
      <c r="G17" s="19" t="s">
        <v>583</v>
      </c>
      <c r="H17" s="19" t="s">
        <v>587</v>
      </c>
      <c r="I17" s="32">
        <v>25</v>
      </c>
      <c r="J17" s="32">
        <v>25</v>
      </c>
      <c r="K17" s="33" t="s">
        <v>549</v>
      </c>
      <c r="L17" s="20"/>
    </row>
    <row r="18" ht="38" customHeight="1" spans="1:12">
      <c r="A18" s="19" t="s">
        <v>603</v>
      </c>
      <c r="B18" s="20"/>
      <c r="C18" s="19" t="s">
        <v>636</v>
      </c>
      <c r="D18" s="34" t="s">
        <v>637</v>
      </c>
      <c r="E18" s="19" t="s">
        <v>638</v>
      </c>
      <c r="F18" s="19" t="s">
        <v>639</v>
      </c>
      <c r="G18" s="19" t="s">
        <v>583</v>
      </c>
      <c r="H18" s="19" t="s">
        <v>640</v>
      </c>
      <c r="I18" s="32">
        <v>30</v>
      </c>
      <c r="J18" s="32">
        <v>30</v>
      </c>
      <c r="K18" s="33" t="s">
        <v>549</v>
      </c>
      <c r="L18" s="20"/>
    </row>
    <row r="19" ht="38" customHeight="1" spans="1:12">
      <c r="A19" s="19" t="s">
        <v>609</v>
      </c>
      <c r="B19" s="20"/>
      <c r="C19" s="19" t="s">
        <v>641</v>
      </c>
      <c r="D19" s="34" t="s">
        <v>642</v>
      </c>
      <c r="E19" s="19" t="s">
        <v>638</v>
      </c>
      <c r="F19" s="19" t="s">
        <v>643</v>
      </c>
      <c r="G19" s="19" t="s">
        <v>583</v>
      </c>
      <c r="H19" s="19" t="s">
        <v>644</v>
      </c>
      <c r="I19" s="32">
        <v>10</v>
      </c>
      <c r="J19" s="32">
        <v>10</v>
      </c>
      <c r="K19" s="33" t="s">
        <v>549</v>
      </c>
      <c r="L19" s="20"/>
    </row>
    <row r="20" ht="38" customHeight="1" spans="1:12">
      <c r="A20" s="19"/>
      <c r="B20" s="20"/>
      <c r="C20" s="19"/>
      <c r="D20" s="34"/>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54"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5"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651</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16523634.87</v>
      </c>
      <c r="G6" s="10"/>
      <c r="H6" s="10">
        <v>16523634.87</v>
      </c>
      <c r="I6" s="21">
        <v>10</v>
      </c>
      <c r="J6" s="22">
        <v>1</v>
      </c>
      <c r="K6" s="23">
        <v>10</v>
      </c>
      <c r="L6" s="24" t="s">
        <v>549</v>
      </c>
    </row>
    <row r="7" s="1" customFormat="1" ht="30" customHeight="1" spans="1:12">
      <c r="A7" s="8"/>
      <c r="B7" s="8"/>
      <c r="C7" s="8" t="s">
        <v>564</v>
      </c>
      <c r="D7" s="10">
        <v>16229884.87</v>
      </c>
      <c r="E7" s="10"/>
      <c r="F7" s="10">
        <v>16229884.87</v>
      </c>
      <c r="G7" s="10"/>
      <c r="H7" s="10">
        <v>16229884.87</v>
      </c>
      <c r="I7" s="8"/>
      <c r="J7" s="22">
        <v>1</v>
      </c>
      <c r="K7" s="5"/>
      <c r="L7" s="24"/>
    </row>
    <row r="8" s="1" customFormat="1" ht="30" customHeight="1" spans="1:12">
      <c r="A8" s="8"/>
      <c r="B8" s="8"/>
      <c r="C8" s="9" t="s">
        <v>624</v>
      </c>
      <c r="D8" s="10"/>
      <c r="E8" s="10"/>
      <c r="F8" s="10"/>
      <c r="G8" s="10"/>
      <c r="H8" s="10"/>
      <c r="I8" s="8"/>
      <c r="J8" s="22"/>
      <c r="K8" s="5"/>
      <c r="L8" s="24"/>
    </row>
    <row r="9" s="1" customFormat="1" ht="30" customHeight="1" spans="1:12">
      <c r="A9" s="8"/>
      <c r="B9" s="8"/>
      <c r="C9" s="5" t="s">
        <v>625</v>
      </c>
      <c r="D9" s="10">
        <v>293750</v>
      </c>
      <c r="E9" s="10"/>
      <c r="F9" s="10">
        <v>293750</v>
      </c>
      <c r="G9" s="10"/>
      <c r="H9" s="10">
        <v>293750</v>
      </c>
      <c r="I9" s="8"/>
      <c r="J9" s="22">
        <v>1</v>
      </c>
      <c r="K9" s="5"/>
      <c r="L9" s="24"/>
    </row>
    <row r="10" ht="26.4" customHeight="1" spans="1:12">
      <c r="A10" s="11" t="s">
        <v>626</v>
      </c>
      <c r="B10" s="7" t="s">
        <v>627</v>
      </c>
      <c r="C10" s="7"/>
      <c r="D10" s="7"/>
      <c r="E10" s="7"/>
      <c r="F10" s="7"/>
      <c r="G10" s="7"/>
      <c r="H10" s="7" t="s">
        <v>628</v>
      </c>
      <c r="I10" s="7"/>
      <c r="J10" s="7"/>
      <c r="K10" s="7"/>
      <c r="L10" s="7"/>
    </row>
    <row r="11" ht="97" customHeight="1" spans="1:12">
      <c r="A11" s="11"/>
      <c r="B11" s="12" t="s">
        <v>652</v>
      </c>
      <c r="C11" s="12"/>
      <c r="D11" s="12"/>
      <c r="E11" s="12"/>
      <c r="F11" s="12"/>
      <c r="G11" s="12"/>
      <c r="H11" s="12" t="s">
        <v>652</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45" customHeight="1" spans="1:12">
      <c r="A16" s="19" t="s">
        <v>578</v>
      </c>
      <c r="B16" s="19"/>
      <c r="C16" s="19" t="s">
        <v>579</v>
      </c>
      <c r="D16" s="34" t="s">
        <v>653</v>
      </c>
      <c r="E16" s="19" t="s">
        <v>591</v>
      </c>
      <c r="F16" s="19" t="s">
        <v>586</v>
      </c>
      <c r="G16" s="19" t="s">
        <v>583</v>
      </c>
      <c r="H16" s="19" t="s">
        <v>587</v>
      </c>
      <c r="I16" s="32">
        <v>25</v>
      </c>
      <c r="J16" s="32">
        <v>25</v>
      </c>
      <c r="K16" s="33" t="s">
        <v>549</v>
      </c>
      <c r="L16" s="33"/>
    </row>
    <row r="17" ht="38" customHeight="1" spans="1:12">
      <c r="A17" s="19" t="s">
        <v>578</v>
      </c>
      <c r="B17" s="20"/>
      <c r="C17" s="19" t="s">
        <v>600</v>
      </c>
      <c r="D17" s="34" t="s">
        <v>654</v>
      </c>
      <c r="E17" s="19" t="s">
        <v>591</v>
      </c>
      <c r="F17" s="19" t="s">
        <v>586</v>
      </c>
      <c r="G17" s="19" t="s">
        <v>583</v>
      </c>
      <c r="H17" s="19" t="s">
        <v>587</v>
      </c>
      <c r="I17" s="32">
        <v>25</v>
      </c>
      <c r="J17" s="32">
        <v>25</v>
      </c>
      <c r="K17" s="33" t="s">
        <v>549</v>
      </c>
      <c r="L17" s="20"/>
    </row>
    <row r="18" ht="38" customHeight="1" spans="1:12">
      <c r="A18" s="19" t="s">
        <v>603</v>
      </c>
      <c r="B18" s="20"/>
      <c r="C18" s="19" t="s">
        <v>636</v>
      </c>
      <c r="D18" s="34" t="s">
        <v>655</v>
      </c>
      <c r="E18" s="19" t="s">
        <v>638</v>
      </c>
      <c r="F18" s="19" t="s">
        <v>582</v>
      </c>
      <c r="G18" s="19" t="s">
        <v>583</v>
      </c>
      <c r="H18" s="19" t="s">
        <v>584</v>
      </c>
      <c r="I18" s="32">
        <v>30</v>
      </c>
      <c r="J18" s="32">
        <v>30</v>
      </c>
      <c r="K18" s="33" t="s">
        <v>549</v>
      </c>
      <c r="L18" s="20"/>
    </row>
    <row r="19" ht="38" customHeight="1" spans="1:12">
      <c r="A19" s="19" t="s">
        <v>609</v>
      </c>
      <c r="B19" s="20"/>
      <c r="C19" s="19" t="s">
        <v>641</v>
      </c>
      <c r="D19" s="34" t="s">
        <v>656</v>
      </c>
      <c r="E19" s="19" t="s">
        <v>638</v>
      </c>
      <c r="F19" s="19" t="s">
        <v>582</v>
      </c>
      <c r="G19" s="19" t="s">
        <v>583</v>
      </c>
      <c r="H19" s="19" t="s">
        <v>584</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657</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44087400.99</v>
      </c>
      <c r="G6" s="10"/>
      <c r="H6" s="10">
        <v>44087400.99</v>
      </c>
      <c r="I6" s="21">
        <v>10</v>
      </c>
      <c r="J6" s="22">
        <v>1</v>
      </c>
      <c r="K6" s="23">
        <v>10</v>
      </c>
      <c r="L6" s="24" t="s">
        <v>549</v>
      </c>
    </row>
    <row r="7" s="1" customFormat="1" ht="30" customHeight="1" spans="1:12">
      <c r="A7" s="8"/>
      <c r="B7" s="8"/>
      <c r="C7" s="8" t="s">
        <v>564</v>
      </c>
      <c r="D7" s="10">
        <v>3090668.08</v>
      </c>
      <c r="E7" s="10"/>
      <c r="F7" s="10">
        <v>3090668.08</v>
      </c>
      <c r="G7" s="10"/>
      <c r="H7" s="10">
        <v>3090668.08</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v>40996732.91</v>
      </c>
      <c r="E9" s="10"/>
      <c r="F9" s="10">
        <v>40996732.91</v>
      </c>
      <c r="G9" s="10"/>
      <c r="H9" s="10">
        <v>40996732.91</v>
      </c>
      <c r="I9" s="8"/>
      <c r="J9" s="22">
        <v>1</v>
      </c>
      <c r="K9" s="5"/>
      <c r="L9" s="24"/>
    </row>
    <row r="10" ht="26.4" customHeight="1" spans="1:12">
      <c r="A10" s="11" t="s">
        <v>626</v>
      </c>
      <c r="B10" s="7" t="s">
        <v>627</v>
      </c>
      <c r="C10" s="7"/>
      <c r="D10" s="7"/>
      <c r="E10" s="7"/>
      <c r="F10" s="7"/>
      <c r="G10" s="7"/>
      <c r="H10" s="7" t="s">
        <v>628</v>
      </c>
      <c r="I10" s="7"/>
      <c r="J10" s="7"/>
      <c r="K10" s="7"/>
      <c r="L10" s="7"/>
    </row>
    <row r="11" ht="84" customHeight="1" spans="1:12">
      <c r="A11" s="11"/>
      <c r="B11" s="12" t="s">
        <v>658</v>
      </c>
      <c r="C11" s="12"/>
      <c r="D11" s="12"/>
      <c r="E11" s="12"/>
      <c r="F11" s="12"/>
      <c r="G11" s="12"/>
      <c r="H11" s="12" t="s">
        <v>658</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659</v>
      </c>
      <c r="E16" s="19" t="s">
        <v>591</v>
      </c>
      <c r="F16" s="19" t="s">
        <v>586</v>
      </c>
      <c r="G16" s="19" t="s">
        <v>583</v>
      </c>
      <c r="H16" s="19" t="s">
        <v>587</v>
      </c>
      <c r="I16" s="32">
        <v>25</v>
      </c>
      <c r="J16" s="32">
        <v>25</v>
      </c>
      <c r="K16" s="33" t="s">
        <v>549</v>
      </c>
      <c r="L16" s="33"/>
    </row>
    <row r="17" ht="38" customHeight="1" spans="1:12">
      <c r="A17" s="19" t="s">
        <v>578</v>
      </c>
      <c r="B17" s="20"/>
      <c r="C17" s="19" t="s">
        <v>589</v>
      </c>
      <c r="D17" s="34" t="s">
        <v>660</v>
      </c>
      <c r="E17" s="19" t="s">
        <v>638</v>
      </c>
      <c r="F17" s="19" t="s">
        <v>643</v>
      </c>
      <c r="G17" s="19" t="s">
        <v>583</v>
      </c>
      <c r="H17" s="19" t="s">
        <v>644</v>
      </c>
      <c r="I17" s="32">
        <v>25</v>
      </c>
      <c r="J17" s="32">
        <v>25</v>
      </c>
      <c r="K17" s="33" t="s">
        <v>549</v>
      </c>
      <c r="L17" s="20"/>
    </row>
    <row r="18" ht="38" customHeight="1" spans="1:12">
      <c r="A18" s="19" t="s">
        <v>603</v>
      </c>
      <c r="B18" s="20"/>
      <c r="C18" s="19" t="s">
        <v>636</v>
      </c>
      <c r="D18" s="34" t="s">
        <v>661</v>
      </c>
      <c r="E18" s="19" t="s">
        <v>591</v>
      </c>
      <c r="F18" s="19" t="s">
        <v>586</v>
      </c>
      <c r="G18" s="19" t="s">
        <v>583</v>
      </c>
      <c r="H18" s="19" t="s">
        <v>587</v>
      </c>
      <c r="I18" s="32">
        <v>30</v>
      </c>
      <c r="J18" s="32">
        <v>30</v>
      </c>
      <c r="K18" s="33" t="s">
        <v>549</v>
      </c>
      <c r="L18" s="20"/>
    </row>
    <row r="19" ht="38" customHeight="1" spans="1:12">
      <c r="A19" s="19" t="s">
        <v>609</v>
      </c>
      <c r="B19" s="20"/>
      <c r="C19" s="19" t="s">
        <v>641</v>
      </c>
      <c r="D19" s="34" t="s">
        <v>662</v>
      </c>
      <c r="E19" s="19" t="s">
        <v>638</v>
      </c>
      <c r="F19" s="19" t="s">
        <v>582</v>
      </c>
      <c r="G19" s="19" t="s">
        <v>583</v>
      </c>
      <c r="H19" s="19" t="s">
        <v>584</v>
      </c>
      <c r="I19" s="32">
        <v>10</v>
      </c>
      <c r="J19" s="32">
        <v>10</v>
      </c>
      <c r="K19" s="33" t="s">
        <v>549</v>
      </c>
      <c r="L19" s="20"/>
    </row>
    <row r="20" ht="38" customHeight="1" spans="1:12">
      <c r="A20" s="19"/>
      <c r="B20" s="20"/>
      <c r="C20" s="19"/>
      <c r="D20" s="19"/>
      <c r="E20" s="19"/>
      <c r="F20" s="19"/>
      <c r="G20" s="19"/>
      <c r="H20" s="19"/>
      <c r="I20" s="32"/>
      <c r="J20" s="32"/>
      <c r="K20" s="33"/>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7"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663</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7210088.27</v>
      </c>
      <c r="G6" s="10"/>
      <c r="H6" s="10">
        <v>7210088.27</v>
      </c>
      <c r="I6" s="21">
        <v>10</v>
      </c>
      <c r="J6" s="22">
        <v>1</v>
      </c>
      <c r="K6" s="23">
        <v>10</v>
      </c>
      <c r="L6" s="24" t="s">
        <v>549</v>
      </c>
    </row>
    <row r="7" s="1" customFormat="1" ht="30" customHeight="1" spans="1:12">
      <c r="A7" s="8"/>
      <c r="B7" s="8"/>
      <c r="C7" s="8" t="s">
        <v>564</v>
      </c>
      <c r="D7" s="10">
        <v>7210088.27</v>
      </c>
      <c r="E7" s="10"/>
      <c r="F7" s="10">
        <v>7210088.27</v>
      </c>
      <c r="G7" s="10"/>
      <c r="H7" s="10">
        <v>7210088.27</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74" customHeight="1" spans="1:12">
      <c r="A11" s="11"/>
      <c r="B11" s="12" t="s">
        <v>664</v>
      </c>
      <c r="C11" s="12"/>
      <c r="D11" s="12"/>
      <c r="E11" s="12"/>
      <c r="F11" s="12"/>
      <c r="G11" s="12"/>
      <c r="H11" s="12" t="s">
        <v>664</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47" customHeight="1" spans="1:12">
      <c r="A16" s="19" t="s">
        <v>578</v>
      </c>
      <c r="B16" s="19"/>
      <c r="C16" s="19" t="s">
        <v>579</v>
      </c>
      <c r="D16" s="34" t="s">
        <v>665</v>
      </c>
      <c r="E16" s="19" t="s">
        <v>591</v>
      </c>
      <c r="F16" s="19" t="s">
        <v>586</v>
      </c>
      <c r="G16" s="19" t="s">
        <v>583</v>
      </c>
      <c r="H16" s="19" t="s">
        <v>587</v>
      </c>
      <c r="I16" s="32">
        <v>40</v>
      </c>
      <c r="J16" s="32">
        <v>40</v>
      </c>
      <c r="K16" s="33" t="s">
        <v>549</v>
      </c>
      <c r="L16" s="33"/>
    </row>
    <row r="17" ht="50" customHeight="1" spans="1:12">
      <c r="A17" s="19" t="s">
        <v>603</v>
      </c>
      <c r="B17" s="20"/>
      <c r="C17" s="19" t="s">
        <v>666</v>
      </c>
      <c r="D17" s="34" t="s">
        <v>667</v>
      </c>
      <c r="E17" s="19" t="s">
        <v>591</v>
      </c>
      <c r="F17" s="19" t="s">
        <v>586</v>
      </c>
      <c r="G17" s="19" t="s">
        <v>583</v>
      </c>
      <c r="H17" s="19" t="s">
        <v>587</v>
      </c>
      <c r="I17" s="32">
        <v>40</v>
      </c>
      <c r="J17" s="32">
        <v>40</v>
      </c>
      <c r="K17" s="33" t="s">
        <v>549</v>
      </c>
      <c r="L17" s="20"/>
    </row>
    <row r="18" ht="38" customHeight="1" spans="1:12">
      <c r="A18" s="19" t="s">
        <v>609</v>
      </c>
      <c r="B18" s="20"/>
      <c r="C18" s="19" t="s">
        <v>641</v>
      </c>
      <c r="D18" s="34" t="s">
        <v>642</v>
      </c>
      <c r="E18" s="19" t="s">
        <v>638</v>
      </c>
      <c r="F18" s="19" t="s">
        <v>668</v>
      </c>
      <c r="G18" s="19" t="s">
        <v>583</v>
      </c>
      <c r="H18" s="19" t="s">
        <v>669</v>
      </c>
      <c r="I18" s="32">
        <v>10</v>
      </c>
      <c r="J18" s="32">
        <v>10</v>
      </c>
      <c r="K18" s="33" t="s">
        <v>549</v>
      </c>
      <c r="L18" s="20"/>
    </row>
    <row r="19" ht="38" customHeight="1" spans="1:12">
      <c r="A19" s="19"/>
      <c r="B19" s="20"/>
      <c r="C19" s="19"/>
      <c r="D19" s="34"/>
      <c r="E19" s="19"/>
      <c r="F19" s="19"/>
      <c r="G19" s="19"/>
      <c r="H19" s="19"/>
      <c r="I19" s="32"/>
      <c r="J19" s="32"/>
      <c r="K19" s="33" t="s">
        <v>563</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7"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670</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33672322.35</v>
      </c>
      <c r="G6" s="10"/>
      <c r="H6" s="10">
        <v>33672322.35</v>
      </c>
      <c r="I6" s="21">
        <v>10</v>
      </c>
      <c r="J6" s="22">
        <v>1</v>
      </c>
      <c r="K6" s="23">
        <v>10</v>
      </c>
      <c r="L6" s="24" t="s">
        <v>549</v>
      </c>
    </row>
    <row r="7" s="1" customFormat="1" ht="30" customHeight="1" spans="1:12">
      <c r="A7" s="8"/>
      <c r="B7" s="8"/>
      <c r="C7" s="8" t="s">
        <v>564</v>
      </c>
      <c r="D7" s="10">
        <v>33672322.35</v>
      </c>
      <c r="E7" s="10"/>
      <c r="F7" s="10">
        <v>33672322.35</v>
      </c>
      <c r="G7" s="10"/>
      <c r="H7" s="10">
        <v>33672322.35</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87" customHeight="1" spans="1:12">
      <c r="A11" s="11"/>
      <c r="B11" s="12" t="s">
        <v>671</v>
      </c>
      <c r="C11" s="12"/>
      <c r="D11" s="12"/>
      <c r="E11" s="12"/>
      <c r="F11" s="12"/>
      <c r="G11" s="12"/>
      <c r="H11" s="12" t="s">
        <v>671</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600</v>
      </c>
      <c r="D16" s="34" t="s">
        <v>672</v>
      </c>
      <c r="E16" s="19" t="s">
        <v>591</v>
      </c>
      <c r="F16" s="19" t="s">
        <v>586</v>
      </c>
      <c r="G16" s="19" t="s">
        <v>583</v>
      </c>
      <c r="H16" s="19" t="s">
        <v>587</v>
      </c>
      <c r="I16" s="32">
        <v>25</v>
      </c>
      <c r="J16" s="32">
        <v>25</v>
      </c>
      <c r="K16" s="33" t="s">
        <v>549</v>
      </c>
      <c r="L16" s="33"/>
    </row>
    <row r="17" ht="49" customHeight="1" spans="1:12">
      <c r="A17" s="19" t="s">
        <v>578</v>
      </c>
      <c r="B17" s="20"/>
      <c r="C17" s="19" t="s">
        <v>579</v>
      </c>
      <c r="D17" s="34" t="s">
        <v>673</v>
      </c>
      <c r="E17" s="19" t="s">
        <v>591</v>
      </c>
      <c r="F17" s="19" t="s">
        <v>586</v>
      </c>
      <c r="G17" s="19" t="s">
        <v>583</v>
      </c>
      <c r="H17" s="19" t="s">
        <v>587</v>
      </c>
      <c r="I17" s="32">
        <v>25</v>
      </c>
      <c r="J17" s="32">
        <v>25</v>
      </c>
      <c r="K17" s="33" t="s">
        <v>549</v>
      </c>
      <c r="L17" s="20"/>
    </row>
    <row r="18" ht="38" customHeight="1" spans="1:12">
      <c r="A18" s="19" t="s">
        <v>603</v>
      </c>
      <c r="B18" s="20"/>
      <c r="C18" s="19" t="s">
        <v>636</v>
      </c>
      <c r="D18" s="34" t="s">
        <v>674</v>
      </c>
      <c r="E18" s="19" t="s">
        <v>638</v>
      </c>
      <c r="F18" s="19" t="s">
        <v>675</v>
      </c>
      <c r="G18" s="19" t="s">
        <v>583</v>
      </c>
      <c r="H18" s="19" t="s">
        <v>676</v>
      </c>
      <c r="I18" s="32">
        <v>30</v>
      </c>
      <c r="J18" s="32">
        <v>30</v>
      </c>
      <c r="K18" s="33" t="s">
        <v>549</v>
      </c>
      <c r="L18" s="20"/>
    </row>
    <row r="19" ht="38" customHeight="1" spans="1:12">
      <c r="A19" s="19" t="s">
        <v>609</v>
      </c>
      <c r="B19" s="20"/>
      <c r="C19" s="19" t="s">
        <v>641</v>
      </c>
      <c r="D19" s="34" t="s">
        <v>642</v>
      </c>
      <c r="E19" s="19" t="s">
        <v>638</v>
      </c>
      <c r="F19" s="19" t="s">
        <v>582</v>
      </c>
      <c r="G19" s="19" t="s">
        <v>583</v>
      </c>
      <c r="H19" s="19" t="s">
        <v>584</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8"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677</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7628632.94</v>
      </c>
      <c r="G6" s="10"/>
      <c r="H6" s="10">
        <v>7628632.94</v>
      </c>
      <c r="I6" s="21">
        <v>10</v>
      </c>
      <c r="J6" s="22">
        <v>1</v>
      </c>
      <c r="K6" s="23">
        <v>10</v>
      </c>
      <c r="L6" s="24" t="s">
        <v>549</v>
      </c>
    </row>
    <row r="7" s="1" customFormat="1" ht="30" customHeight="1" spans="1:12">
      <c r="A7" s="8"/>
      <c r="B7" s="8"/>
      <c r="C7" s="8" t="s">
        <v>564</v>
      </c>
      <c r="D7" s="10">
        <v>7628632.94</v>
      </c>
      <c r="E7" s="10"/>
      <c r="F7" s="10">
        <v>7628632.94</v>
      </c>
      <c r="G7" s="10"/>
      <c r="H7" s="10">
        <v>7628632.94</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115" customHeight="1" spans="1:12">
      <c r="A11" s="11"/>
      <c r="B11" s="12" t="s">
        <v>678</v>
      </c>
      <c r="C11" s="12"/>
      <c r="D11" s="12"/>
      <c r="E11" s="12"/>
      <c r="F11" s="12"/>
      <c r="G11" s="12"/>
      <c r="H11" s="12" t="s">
        <v>678</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65" customHeight="1" spans="1:12">
      <c r="A16" s="19" t="s">
        <v>578</v>
      </c>
      <c r="B16" s="19"/>
      <c r="C16" s="19" t="s">
        <v>579</v>
      </c>
      <c r="D16" s="34" t="s">
        <v>679</v>
      </c>
      <c r="E16" s="19" t="s">
        <v>638</v>
      </c>
      <c r="F16" s="19" t="s">
        <v>20</v>
      </c>
      <c r="G16" s="19" t="s">
        <v>127</v>
      </c>
      <c r="H16" s="19" t="s">
        <v>680</v>
      </c>
      <c r="I16" s="32">
        <v>25</v>
      </c>
      <c r="J16" s="32">
        <v>25</v>
      </c>
      <c r="K16" s="33" t="s">
        <v>549</v>
      </c>
      <c r="L16" s="33"/>
    </row>
    <row r="17" ht="38" customHeight="1" spans="1:12">
      <c r="A17" s="19" t="s">
        <v>578</v>
      </c>
      <c r="B17" s="20"/>
      <c r="C17" s="19" t="s">
        <v>600</v>
      </c>
      <c r="D17" s="34" t="s">
        <v>681</v>
      </c>
      <c r="E17" s="19" t="s">
        <v>638</v>
      </c>
      <c r="F17" s="19" t="s">
        <v>668</v>
      </c>
      <c r="G17" s="19" t="s">
        <v>583</v>
      </c>
      <c r="H17" s="19" t="s">
        <v>669</v>
      </c>
      <c r="I17" s="32">
        <v>25</v>
      </c>
      <c r="J17" s="32">
        <v>25</v>
      </c>
      <c r="K17" s="33" t="s">
        <v>549</v>
      </c>
      <c r="L17" s="20"/>
    </row>
    <row r="18" ht="45" customHeight="1" spans="1:12">
      <c r="A18" s="19" t="s">
        <v>603</v>
      </c>
      <c r="B18" s="20"/>
      <c r="C18" s="19" t="s">
        <v>636</v>
      </c>
      <c r="D18" s="34" t="s">
        <v>682</v>
      </c>
      <c r="E18" s="19" t="s">
        <v>591</v>
      </c>
      <c r="F18" s="19" t="s">
        <v>683</v>
      </c>
      <c r="G18" s="19" t="s">
        <v>683</v>
      </c>
      <c r="H18" s="19" t="s">
        <v>683</v>
      </c>
      <c r="I18" s="32">
        <v>30</v>
      </c>
      <c r="J18" s="32">
        <v>30</v>
      </c>
      <c r="K18" s="33" t="s">
        <v>549</v>
      </c>
      <c r="L18" s="20"/>
    </row>
    <row r="19" ht="38" customHeight="1" spans="1:12">
      <c r="A19" s="19" t="s">
        <v>609</v>
      </c>
      <c r="B19" s="20"/>
      <c r="C19" s="19" t="s">
        <v>641</v>
      </c>
      <c r="D19" s="34" t="s">
        <v>684</v>
      </c>
      <c r="E19" s="19" t="s">
        <v>638</v>
      </c>
      <c r="F19" s="19" t="s">
        <v>582</v>
      </c>
      <c r="G19" s="19" t="s">
        <v>583</v>
      </c>
      <c r="H19" s="19" t="s">
        <v>584</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4" workbookViewId="0">
      <selection activeCell="A12" sqref="A12"/>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685</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19561648.49</v>
      </c>
      <c r="G6" s="10"/>
      <c r="H6" s="10">
        <v>19561648.49</v>
      </c>
      <c r="I6" s="21">
        <v>10</v>
      </c>
      <c r="J6" s="22">
        <v>1</v>
      </c>
      <c r="K6" s="23">
        <v>10</v>
      </c>
      <c r="L6" s="24" t="s">
        <v>549</v>
      </c>
    </row>
    <row r="7" s="1" customFormat="1" ht="30" customHeight="1" spans="1:12">
      <c r="A7" s="8"/>
      <c r="B7" s="8"/>
      <c r="C7" s="8" t="s">
        <v>564</v>
      </c>
      <c r="D7" s="10">
        <v>19561648.49</v>
      </c>
      <c r="E7" s="10"/>
      <c r="F7" s="10">
        <v>19561648.49</v>
      </c>
      <c r="G7" s="10"/>
      <c r="H7" s="10">
        <v>19561648.49</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89" customHeight="1" spans="1:12">
      <c r="A11" s="11"/>
      <c r="B11" s="12" t="s">
        <v>664</v>
      </c>
      <c r="C11" s="12"/>
      <c r="D11" s="12"/>
      <c r="E11" s="12"/>
      <c r="F11" s="12"/>
      <c r="G11" s="12"/>
      <c r="H11" s="12" t="s">
        <v>664</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50" customHeight="1" spans="1:12">
      <c r="A16" s="19" t="s">
        <v>578</v>
      </c>
      <c r="B16" s="19"/>
      <c r="C16" s="19" t="s">
        <v>579</v>
      </c>
      <c r="D16" s="34" t="s">
        <v>665</v>
      </c>
      <c r="E16" s="19" t="s">
        <v>591</v>
      </c>
      <c r="F16" s="19" t="s">
        <v>586</v>
      </c>
      <c r="G16" s="19" t="s">
        <v>583</v>
      </c>
      <c r="H16" s="19" t="s">
        <v>587</v>
      </c>
      <c r="I16" s="32">
        <v>25</v>
      </c>
      <c r="J16" s="32">
        <v>25</v>
      </c>
      <c r="K16" s="33" t="s">
        <v>549</v>
      </c>
      <c r="L16" s="33"/>
    </row>
    <row r="17" ht="65" customHeight="1" spans="1:12">
      <c r="A17" s="19" t="s">
        <v>578</v>
      </c>
      <c r="B17" s="19"/>
      <c r="C17" s="19" t="s">
        <v>589</v>
      </c>
      <c r="D17" s="34" t="s">
        <v>686</v>
      </c>
      <c r="E17" s="19" t="s">
        <v>591</v>
      </c>
      <c r="F17" s="19" t="s">
        <v>586</v>
      </c>
      <c r="G17" s="19" t="s">
        <v>583</v>
      </c>
      <c r="H17" s="19" t="s">
        <v>587</v>
      </c>
      <c r="I17" s="32">
        <v>25</v>
      </c>
      <c r="J17" s="32">
        <v>25</v>
      </c>
      <c r="K17" s="33" t="s">
        <v>549</v>
      </c>
      <c r="L17" s="20"/>
    </row>
    <row r="18" ht="75" customHeight="1" spans="1:12">
      <c r="A18" s="19" t="s">
        <v>603</v>
      </c>
      <c r="B18" s="20"/>
      <c r="C18" s="19" t="s">
        <v>687</v>
      </c>
      <c r="D18" s="34" t="s">
        <v>688</v>
      </c>
      <c r="E18" s="19" t="s">
        <v>591</v>
      </c>
      <c r="F18" s="19" t="s">
        <v>586</v>
      </c>
      <c r="G18" s="19" t="s">
        <v>583</v>
      </c>
      <c r="H18" s="19" t="s">
        <v>587</v>
      </c>
      <c r="I18" s="32">
        <v>30</v>
      </c>
      <c r="J18" s="32">
        <v>30</v>
      </c>
      <c r="K18" s="33" t="s">
        <v>549</v>
      </c>
      <c r="L18" s="20"/>
    </row>
    <row r="19" ht="38" customHeight="1" spans="1:12">
      <c r="A19" s="19" t="s">
        <v>609</v>
      </c>
      <c r="B19" s="20"/>
      <c r="C19" s="19" t="s">
        <v>689</v>
      </c>
      <c r="D19" s="34" t="s">
        <v>642</v>
      </c>
      <c r="E19" s="19" t="s">
        <v>638</v>
      </c>
      <c r="F19" s="19" t="s">
        <v>668</v>
      </c>
      <c r="G19" s="19" t="s">
        <v>583</v>
      </c>
      <c r="H19" s="19" t="s">
        <v>669</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8">
    <mergeCell ref="A2:L2"/>
    <mergeCell ref="A3:B3"/>
    <mergeCell ref="C3:G3"/>
    <mergeCell ref="H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2"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690</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1381668</v>
      </c>
      <c r="G6" s="10"/>
      <c r="H6" s="10">
        <v>1381668</v>
      </c>
      <c r="I6" s="21">
        <v>10</v>
      </c>
      <c r="J6" s="22">
        <v>1</v>
      </c>
      <c r="K6" s="23">
        <v>10</v>
      </c>
      <c r="L6" s="24" t="s">
        <v>549</v>
      </c>
    </row>
    <row r="7" s="1" customFormat="1" ht="30" customHeight="1" spans="1:12">
      <c r="A7" s="8"/>
      <c r="B7" s="8"/>
      <c r="C7" s="8" t="s">
        <v>564</v>
      </c>
      <c r="D7" s="10">
        <v>1377218</v>
      </c>
      <c r="E7" s="10"/>
      <c r="F7" s="10">
        <v>1377218</v>
      </c>
      <c r="G7" s="10"/>
      <c r="H7" s="10">
        <v>1377218</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v>4450</v>
      </c>
      <c r="E9" s="10"/>
      <c r="F9" s="10">
        <v>4450</v>
      </c>
      <c r="G9" s="10"/>
      <c r="H9" s="10">
        <v>4450</v>
      </c>
      <c r="I9" s="8"/>
      <c r="J9" s="22">
        <v>1</v>
      </c>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691</v>
      </c>
      <c r="C11" s="12"/>
      <c r="D11" s="12"/>
      <c r="E11" s="12"/>
      <c r="F11" s="12"/>
      <c r="G11" s="12"/>
      <c r="H11" s="12" t="s">
        <v>691</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48" customHeight="1" spans="1:12">
      <c r="A16" s="19" t="s">
        <v>578</v>
      </c>
      <c r="B16" s="19"/>
      <c r="C16" s="19" t="s">
        <v>579</v>
      </c>
      <c r="D16" s="34" t="s">
        <v>692</v>
      </c>
      <c r="E16" s="19" t="s">
        <v>591</v>
      </c>
      <c r="F16" s="19" t="s">
        <v>586</v>
      </c>
      <c r="G16" s="19" t="s">
        <v>583</v>
      </c>
      <c r="H16" s="19" t="s">
        <v>587</v>
      </c>
      <c r="I16" s="32">
        <v>25</v>
      </c>
      <c r="J16" s="32">
        <v>25</v>
      </c>
      <c r="K16" s="33" t="s">
        <v>549</v>
      </c>
      <c r="L16" s="33"/>
    </row>
    <row r="17" ht="47" customHeight="1" spans="1:12">
      <c r="A17" s="19" t="s">
        <v>578</v>
      </c>
      <c r="B17" s="20"/>
      <c r="C17" s="19" t="s">
        <v>589</v>
      </c>
      <c r="D17" s="34" t="s">
        <v>693</v>
      </c>
      <c r="E17" s="19" t="s">
        <v>591</v>
      </c>
      <c r="F17" s="19" t="s">
        <v>586</v>
      </c>
      <c r="G17" s="19" t="s">
        <v>583</v>
      </c>
      <c r="H17" s="19" t="s">
        <v>587</v>
      </c>
      <c r="I17" s="32">
        <v>25</v>
      </c>
      <c r="J17" s="32">
        <v>25</v>
      </c>
      <c r="K17" s="33" t="s">
        <v>549</v>
      </c>
      <c r="L17" s="20"/>
    </row>
    <row r="18" ht="38" customHeight="1" spans="1:12">
      <c r="A18" s="19" t="s">
        <v>603</v>
      </c>
      <c r="B18" s="20"/>
      <c r="C18" s="19" t="s">
        <v>694</v>
      </c>
      <c r="D18" s="34" t="s">
        <v>695</v>
      </c>
      <c r="E18" s="19" t="s">
        <v>638</v>
      </c>
      <c r="F18" s="19" t="s">
        <v>643</v>
      </c>
      <c r="G18" s="19" t="s">
        <v>583</v>
      </c>
      <c r="H18" s="19" t="s">
        <v>644</v>
      </c>
      <c r="I18" s="32">
        <v>30</v>
      </c>
      <c r="J18" s="32">
        <v>30</v>
      </c>
      <c r="K18" s="33" t="s">
        <v>549</v>
      </c>
      <c r="L18" s="20"/>
    </row>
    <row r="19" ht="38" customHeight="1" spans="1:12">
      <c r="A19" s="19" t="s">
        <v>609</v>
      </c>
      <c r="B19" s="20"/>
      <c r="C19" s="19" t="s">
        <v>641</v>
      </c>
      <c r="D19" s="34" t="s">
        <v>696</v>
      </c>
      <c r="E19" s="19" t="s">
        <v>638</v>
      </c>
      <c r="F19" s="19" t="s">
        <v>643</v>
      </c>
      <c r="G19" s="19" t="s">
        <v>583</v>
      </c>
      <c r="H19" s="19" t="s">
        <v>644</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2"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697</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42874840.48</v>
      </c>
      <c r="G6" s="10"/>
      <c r="H6" s="10">
        <v>42874840.48</v>
      </c>
      <c r="I6" s="21">
        <v>10</v>
      </c>
      <c r="J6" s="22">
        <v>1</v>
      </c>
      <c r="K6" s="23">
        <v>10</v>
      </c>
      <c r="L6" s="24" t="s">
        <v>549</v>
      </c>
    </row>
    <row r="7" s="1" customFormat="1" ht="30" customHeight="1" spans="1:12">
      <c r="A7" s="8"/>
      <c r="B7" s="8"/>
      <c r="C7" s="8" t="s">
        <v>564</v>
      </c>
      <c r="D7" s="10">
        <v>42874840.48</v>
      </c>
      <c r="E7" s="10"/>
      <c r="F7" s="10">
        <v>42874840.48</v>
      </c>
      <c r="G7" s="10"/>
      <c r="H7" s="10">
        <v>42874840.48</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698</v>
      </c>
      <c r="C11" s="12"/>
      <c r="D11" s="12"/>
      <c r="E11" s="12"/>
      <c r="F11" s="12"/>
      <c r="G11" s="12"/>
      <c r="H11" s="12" t="s">
        <v>698</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699</v>
      </c>
      <c r="E16" s="19" t="s">
        <v>591</v>
      </c>
      <c r="F16" s="19" t="s">
        <v>586</v>
      </c>
      <c r="G16" s="19" t="s">
        <v>583</v>
      </c>
      <c r="H16" s="19" t="s">
        <v>587</v>
      </c>
      <c r="I16" s="32">
        <v>25</v>
      </c>
      <c r="J16" s="32">
        <v>25</v>
      </c>
      <c r="K16" s="33" t="s">
        <v>549</v>
      </c>
      <c r="L16" s="33"/>
    </row>
    <row r="17" ht="38" customHeight="1" spans="1:12">
      <c r="A17" s="19" t="s">
        <v>578</v>
      </c>
      <c r="B17" s="20"/>
      <c r="C17" s="19" t="s">
        <v>589</v>
      </c>
      <c r="D17" s="34" t="s">
        <v>700</v>
      </c>
      <c r="E17" s="19" t="s">
        <v>638</v>
      </c>
      <c r="F17" s="19" t="s">
        <v>701</v>
      </c>
      <c r="G17" s="19" t="s">
        <v>583</v>
      </c>
      <c r="H17" s="19" t="s">
        <v>587</v>
      </c>
      <c r="I17" s="32">
        <v>25</v>
      </c>
      <c r="J17" s="32">
        <v>25</v>
      </c>
      <c r="K17" s="33" t="s">
        <v>549</v>
      </c>
      <c r="L17" s="20"/>
    </row>
    <row r="18" ht="38" customHeight="1" spans="1:12">
      <c r="A18" s="19" t="s">
        <v>603</v>
      </c>
      <c r="B18" s="20"/>
      <c r="C18" s="19" t="s">
        <v>687</v>
      </c>
      <c r="D18" s="34" t="s">
        <v>702</v>
      </c>
      <c r="E18" s="19" t="s">
        <v>638</v>
      </c>
      <c r="F18" s="19" t="s">
        <v>703</v>
      </c>
      <c r="G18" s="19" t="s">
        <v>583</v>
      </c>
      <c r="H18" s="19" t="s">
        <v>704</v>
      </c>
      <c r="I18" s="32">
        <v>30</v>
      </c>
      <c r="J18" s="32">
        <v>30</v>
      </c>
      <c r="K18" s="33" t="s">
        <v>549</v>
      </c>
      <c r="L18" s="20"/>
    </row>
    <row r="19" ht="38" customHeight="1" spans="1:12">
      <c r="A19" s="19" t="s">
        <v>609</v>
      </c>
      <c r="B19" s="20"/>
      <c r="C19" s="19" t="s">
        <v>689</v>
      </c>
      <c r="D19" s="34" t="s">
        <v>705</v>
      </c>
      <c r="E19" s="19" t="s">
        <v>706</v>
      </c>
      <c r="F19" s="19" t="s">
        <v>11</v>
      </c>
      <c r="G19" s="19" t="s">
        <v>707</v>
      </c>
      <c r="H19" s="19" t="s">
        <v>708</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2"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709</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12936984.16</v>
      </c>
      <c r="G6" s="10"/>
      <c r="H6" s="10">
        <v>12936984.16</v>
      </c>
      <c r="I6" s="21">
        <v>10</v>
      </c>
      <c r="J6" s="22">
        <v>1</v>
      </c>
      <c r="K6" s="23">
        <v>10</v>
      </c>
      <c r="L6" s="24" t="s">
        <v>549</v>
      </c>
    </row>
    <row r="7" s="1" customFormat="1" ht="30" customHeight="1" spans="1:12">
      <c r="A7" s="8"/>
      <c r="B7" s="8"/>
      <c r="C7" s="8" t="s">
        <v>564</v>
      </c>
      <c r="D7" s="10"/>
      <c r="E7" s="10"/>
      <c r="F7" s="10">
        <v>0</v>
      </c>
      <c r="G7" s="10"/>
      <c r="H7" s="10">
        <v>0</v>
      </c>
      <c r="I7" s="8"/>
      <c r="J7" s="22"/>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v>12936984.16</v>
      </c>
      <c r="E9" s="10"/>
      <c r="F9" s="10">
        <v>12936984.16</v>
      </c>
      <c r="G9" s="10"/>
      <c r="H9" s="10">
        <v>12936984.16</v>
      </c>
      <c r="I9" s="8"/>
      <c r="J9" s="22">
        <v>1</v>
      </c>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710</v>
      </c>
      <c r="C11" s="12"/>
      <c r="D11" s="12"/>
      <c r="E11" s="12"/>
      <c r="F11" s="12"/>
      <c r="G11" s="12"/>
      <c r="H11" s="12" t="s">
        <v>710</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589</v>
      </c>
      <c r="D16" s="34" t="s">
        <v>711</v>
      </c>
      <c r="E16" s="19" t="s">
        <v>591</v>
      </c>
      <c r="F16" s="19" t="s">
        <v>712</v>
      </c>
      <c r="G16" s="19" t="s">
        <v>712</v>
      </c>
      <c r="H16" s="19" t="s">
        <v>712</v>
      </c>
      <c r="I16" s="32">
        <v>25</v>
      </c>
      <c r="J16" s="32">
        <v>25</v>
      </c>
      <c r="K16" s="33" t="s">
        <v>549</v>
      </c>
      <c r="L16" s="33"/>
    </row>
    <row r="17" ht="38" customHeight="1" spans="1:12">
      <c r="A17" s="19" t="s">
        <v>578</v>
      </c>
      <c r="B17" s="20"/>
      <c r="C17" s="19" t="s">
        <v>600</v>
      </c>
      <c r="D17" s="34" t="s">
        <v>713</v>
      </c>
      <c r="E17" s="19" t="s">
        <v>591</v>
      </c>
      <c r="F17" s="19" t="s">
        <v>586</v>
      </c>
      <c r="G17" s="19" t="s">
        <v>583</v>
      </c>
      <c r="H17" s="19" t="s">
        <v>587</v>
      </c>
      <c r="I17" s="32">
        <v>25</v>
      </c>
      <c r="J17" s="32">
        <v>25</v>
      </c>
      <c r="K17" s="33" t="s">
        <v>549</v>
      </c>
      <c r="L17" s="20"/>
    </row>
    <row r="18" ht="38" customHeight="1" spans="1:12">
      <c r="A18" s="19" t="s">
        <v>603</v>
      </c>
      <c r="B18" s="20"/>
      <c r="C18" s="19" t="s">
        <v>636</v>
      </c>
      <c r="D18" s="19" t="s">
        <v>714</v>
      </c>
      <c r="E18" s="19" t="s">
        <v>591</v>
      </c>
      <c r="F18" s="19" t="s">
        <v>715</v>
      </c>
      <c r="G18" s="19" t="s">
        <v>715</v>
      </c>
      <c r="H18" s="19" t="s">
        <v>715</v>
      </c>
      <c r="I18" s="32">
        <v>30</v>
      </c>
      <c r="J18" s="32">
        <v>30</v>
      </c>
      <c r="K18" s="33" t="s">
        <v>549</v>
      </c>
      <c r="L18" s="20"/>
    </row>
    <row r="19" ht="38" customHeight="1" spans="1:12">
      <c r="A19" s="19" t="s">
        <v>609</v>
      </c>
      <c r="B19" s="20"/>
      <c r="C19" s="19" t="s">
        <v>641</v>
      </c>
      <c r="D19" s="19" t="s">
        <v>642</v>
      </c>
      <c r="E19" s="19" t="s">
        <v>638</v>
      </c>
      <c r="F19" s="19" t="s">
        <v>668</v>
      </c>
      <c r="G19" s="19" t="s">
        <v>583</v>
      </c>
      <c r="H19" s="19" t="s">
        <v>669</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2"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716</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38406545.87</v>
      </c>
      <c r="G6" s="10"/>
      <c r="H6" s="10">
        <v>38406545.87</v>
      </c>
      <c r="I6" s="21">
        <v>10</v>
      </c>
      <c r="J6" s="22">
        <v>1</v>
      </c>
      <c r="K6" s="23">
        <v>10</v>
      </c>
      <c r="L6" s="24" t="s">
        <v>549</v>
      </c>
    </row>
    <row r="7" s="1" customFormat="1" ht="30" customHeight="1" spans="1:12">
      <c r="A7" s="8"/>
      <c r="B7" s="8"/>
      <c r="C7" s="8" t="s">
        <v>564</v>
      </c>
      <c r="D7" s="10">
        <v>38406545.87</v>
      </c>
      <c r="E7" s="10"/>
      <c r="F7" s="10">
        <v>38406545.87</v>
      </c>
      <c r="G7" s="10"/>
      <c r="H7" s="10">
        <v>38406545.87</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717</v>
      </c>
      <c r="C11" s="12"/>
      <c r="D11" s="12"/>
      <c r="E11" s="12"/>
      <c r="F11" s="12"/>
      <c r="G11" s="12"/>
      <c r="H11" s="12" t="s">
        <v>717</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718</v>
      </c>
      <c r="E16" s="19" t="s">
        <v>591</v>
      </c>
      <c r="F16" s="19" t="s">
        <v>586</v>
      </c>
      <c r="G16" s="19" t="s">
        <v>583</v>
      </c>
      <c r="H16" s="19" t="s">
        <v>587</v>
      </c>
      <c r="I16" s="32">
        <v>40</v>
      </c>
      <c r="J16" s="32">
        <v>40</v>
      </c>
      <c r="K16" s="33" t="s">
        <v>549</v>
      </c>
      <c r="L16" s="33"/>
    </row>
    <row r="17" ht="38" customHeight="1" spans="1:12">
      <c r="A17" s="19" t="s">
        <v>603</v>
      </c>
      <c r="B17" s="20"/>
      <c r="C17" s="19" t="s">
        <v>636</v>
      </c>
      <c r="D17" s="34" t="s">
        <v>719</v>
      </c>
      <c r="E17" s="19" t="s">
        <v>638</v>
      </c>
      <c r="F17" s="19" t="s">
        <v>643</v>
      </c>
      <c r="G17" s="19" t="s">
        <v>583</v>
      </c>
      <c r="H17" s="19" t="s">
        <v>644</v>
      </c>
      <c r="I17" s="32">
        <v>40</v>
      </c>
      <c r="J17" s="32">
        <v>40</v>
      </c>
      <c r="K17" s="33" t="s">
        <v>549</v>
      </c>
      <c r="L17" s="20"/>
    </row>
    <row r="18" ht="38" customHeight="1" spans="1:12">
      <c r="A18" s="19" t="s">
        <v>609</v>
      </c>
      <c r="B18" s="20"/>
      <c r="C18" s="19" t="s">
        <v>641</v>
      </c>
      <c r="D18" s="34" t="s">
        <v>689</v>
      </c>
      <c r="E18" s="19" t="s">
        <v>638</v>
      </c>
      <c r="F18" s="19" t="s">
        <v>668</v>
      </c>
      <c r="G18" s="19" t="s">
        <v>583</v>
      </c>
      <c r="H18" s="19" t="s">
        <v>669</v>
      </c>
      <c r="I18" s="32">
        <v>10</v>
      </c>
      <c r="J18" s="32">
        <v>10</v>
      </c>
      <c r="K18" s="33" t="s">
        <v>549</v>
      </c>
      <c r="L18" s="20"/>
    </row>
    <row r="19" ht="38" customHeight="1" spans="1:12">
      <c r="A19" s="19"/>
      <c r="B19" s="20"/>
      <c r="C19" s="19"/>
      <c r="D19" s="19"/>
      <c r="E19" s="19"/>
      <c r="F19" s="19"/>
      <c r="G19" s="19"/>
      <c r="H19" s="19"/>
      <c r="I19" s="32"/>
      <c r="J19" s="32"/>
      <c r="K19" s="33" t="s">
        <v>563</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2"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720</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976280000</v>
      </c>
      <c r="G6" s="10"/>
      <c r="H6" s="10">
        <v>976280000</v>
      </c>
      <c r="I6" s="21">
        <v>10</v>
      </c>
      <c r="J6" s="22">
        <v>1</v>
      </c>
      <c r="K6" s="23">
        <v>10</v>
      </c>
      <c r="L6" s="24" t="s">
        <v>549</v>
      </c>
    </row>
    <row r="7" s="1" customFormat="1" ht="30" customHeight="1" spans="1:12">
      <c r="A7" s="8"/>
      <c r="B7" s="8"/>
      <c r="C7" s="8" t="s">
        <v>564</v>
      </c>
      <c r="D7" s="10">
        <v>976280000</v>
      </c>
      <c r="E7" s="10"/>
      <c r="F7" s="10">
        <v>976280000</v>
      </c>
      <c r="G7" s="10"/>
      <c r="H7" s="10">
        <v>976280000</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721</v>
      </c>
      <c r="C11" s="12"/>
      <c r="D11" s="12"/>
      <c r="E11" s="12"/>
      <c r="F11" s="12"/>
      <c r="G11" s="12"/>
      <c r="H11" s="12" t="s">
        <v>721</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722</v>
      </c>
      <c r="E16" s="19" t="s">
        <v>591</v>
      </c>
      <c r="F16" s="19" t="s">
        <v>723</v>
      </c>
      <c r="G16" s="19" t="s">
        <v>723</v>
      </c>
      <c r="H16" s="19" t="s">
        <v>723</v>
      </c>
      <c r="I16" s="32">
        <v>40</v>
      </c>
      <c r="J16" s="32">
        <v>40</v>
      </c>
      <c r="K16" s="33" t="s">
        <v>549</v>
      </c>
      <c r="L16" s="33"/>
    </row>
    <row r="17" ht="38" customHeight="1" spans="1:12">
      <c r="A17" s="19" t="s">
        <v>603</v>
      </c>
      <c r="B17" s="20"/>
      <c r="C17" s="19" t="s">
        <v>636</v>
      </c>
      <c r="D17" s="34" t="s">
        <v>724</v>
      </c>
      <c r="E17" s="19" t="s">
        <v>591</v>
      </c>
      <c r="F17" s="19" t="s">
        <v>725</v>
      </c>
      <c r="G17" s="19" t="s">
        <v>725</v>
      </c>
      <c r="H17" s="19" t="s">
        <v>725</v>
      </c>
      <c r="I17" s="32">
        <v>40</v>
      </c>
      <c r="J17" s="32">
        <v>40</v>
      </c>
      <c r="K17" s="33" t="s">
        <v>549</v>
      </c>
      <c r="L17" s="20"/>
    </row>
    <row r="18" ht="38" customHeight="1" spans="1:12">
      <c r="A18" s="19" t="s">
        <v>609</v>
      </c>
      <c r="B18" s="20"/>
      <c r="C18" s="19" t="s">
        <v>641</v>
      </c>
      <c r="D18" s="34" t="s">
        <v>726</v>
      </c>
      <c r="E18" s="19" t="s">
        <v>638</v>
      </c>
      <c r="F18" s="19" t="s">
        <v>668</v>
      </c>
      <c r="G18" s="19" t="s">
        <v>583</v>
      </c>
      <c r="H18" s="19" t="s">
        <v>669</v>
      </c>
      <c r="I18" s="32">
        <v>10</v>
      </c>
      <c r="J18" s="32">
        <v>10</v>
      </c>
      <c r="K18" s="33" t="s">
        <v>549</v>
      </c>
      <c r="L18" s="20"/>
    </row>
    <row r="19" ht="38" customHeight="1" spans="1:12">
      <c r="A19" s="19"/>
      <c r="B19" s="20"/>
      <c r="C19" s="19"/>
      <c r="D19" s="19"/>
      <c r="E19" s="19"/>
      <c r="F19" s="19"/>
      <c r="G19" s="19"/>
      <c r="H19" s="19"/>
      <c r="I19" s="32"/>
      <c r="J19" s="32"/>
      <c r="K19" s="33" t="s">
        <v>563</v>
      </c>
      <c r="L19" s="20"/>
    </row>
    <row r="20" ht="38" customHeight="1" spans="1:12">
      <c r="A20" s="19"/>
      <c r="B20" s="20"/>
      <c r="C20" s="19"/>
      <c r="D20" s="19"/>
      <c r="E20" s="19"/>
      <c r="F20" s="19"/>
      <c r="G20" s="19"/>
      <c r="H20" s="19"/>
      <c r="I20" s="32"/>
      <c r="J20" s="32"/>
      <c r="K20" s="33"/>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727</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1999330.32</v>
      </c>
      <c r="G6" s="10"/>
      <c r="H6" s="10">
        <v>1999330.32</v>
      </c>
      <c r="I6" s="21">
        <v>10</v>
      </c>
      <c r="J6" s="22">
        <v>1</v>
      </c>
      <c r="K6" s="23">
        <v>10</v>
      </c>
      <c r="L6" s="24" t="s">
        <v>549</v>
      </c>
    </row>
    <row r="7" s="1" customFormat="1" ht="30" customHeight="1" spans="1:12">
      <c r="A7" s="8"/>
      <c r="B7" s="8"/>
      <c r="C7" s="8" t="s">
        <v>564</v>
      </c>
      <c r="D7" s="10">
        <v>1999330.32</v>
      </c>
      <c r="E7" s="10"/>
      <c r="F7" s="10">
        <v>1999330.32</v>
      </c>
      <c r="G7" s="10"/>
      <c r="H7" s="10">
        <v>1999330.32</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728</v>
      </c>
      <c r="C11" s="12"/>
      <c r="D11" s="12"/>
      <c r="E11" s="12"/>
      <c r="F11" s="12"/>
      <c r="G11" s="12"/>
      <c r="H11" s="12" t="s">
        <v>728</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718</v>
      </c>
      <c r="E16" s="19" t="s">
        <v>591</v>
      </c>
      <c r="F16" s="19" t="s">
        <v>586</v>
      </c>
      <c r="G16" s="19" t="s">
        <v>583</v>
      </c>
      <c r="H16" s="19" t="s">
        <v>587</v>
      </c>
      <c r="I16" s="32">
        <v>25</v>
      </c>
      <c r="J16" s="32">
        <v>25</v>
      </c>
      <c r="K16" s="33" t="s">
        <v>549</v>
      </c>
      <c r="L16" s="33"/>
    </row>
    <row r="17" ht="38" customHeight="1" spans="1:12">
      <c r="A17" s="19" t="s">
        <v>578</v>
      </c>
      <c r="B17" s="20"/>
      <c r="C17" s="19" t="s">
        <v>589</v>
      </c>
      <c r="D17" s="34" t="s">
        <v>729</v>
      </c>
      <c r="E17" s="19" t="s">
        <v>591</v>
      </c>
      <c r="F17" s="19" t="s">
        <v>586</v>
      </c>
      <c r="G17" s="19" t="s">
        <v>583</v>
      </c>
      <c r="H17" s="19" t="s">
        <v>587</v>
      </c>
      <c r="I17" s="32">
        <v>25</v>
      </c>
      <c r="J17" s="32">
        <v>25</v>
      </c>
      <c r="K17" s="33" t="s">
        <v>549</v>
      </c>
      <c r="L17" s="20"/>
    </row>
    <row r="18" ht="38" customHeight="1" spans="1:12">
      <c r="A18" s="19" t="s">
        <v>603</v>
      </c>
      <c r="B18" s="20"/>
      <c r="C18" s="19" t="s">
        <v>636</v>
      </c>
      <c r="D18" s="34" t="s">
        <v>730</v>
      </c>
      <c r="E18" s="19" t="s">
        <v>638</v>
      </c>
      <c r="F18" s="19" t="s">
        <v>639</v>
      </c>
      <c r="G18" s="19" t="s">
        <v>583</v>
      </c>
      <c r="H18" s="19" t="s">
        <v>644</v>
      </c>
      <c r="I18" s="32">
        <v>30</v>
      </c>
      <c r="J18" s="32">
        <v>30</v>
      </c>
      <c r="K18" s="33" t="s">
        <v>549</v>
      </c>
      <c r="L18" s="20"/>
    </row>
    <row r="19" ht="38" customHeight="1" spans="1:12">
      <c r="A19" s="19" t="s">
        <v>609</v>
      </c>
      <c r="B19" s="20"/>
      <c r="C19" s="19" t="s">
        <v>641</v>
      </c>
      <c r="D19" s="34" t="s">
        <v>684</v>
      </c>
      <c r="E19" s="19" t="s">
        <v>638</v>
      </c>
      <c r="F19" s="19" t="s">
        <v>582</v>
      </c>
      <c r="G19" s="19" t="s">
        <v>583</v>
      </c>
      <c r="H19" s="19" t="s">
        <v>584</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8"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731</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9020670.81</v>
      </c>
      <c r="G6" s="10"/>
      <c r="H6" s="10">
        <v>9020670.81</v>
      </c>
      <c r="I6" s="21">
        <v>10</v>
      </c>
      <c r="J6" s="22">
        <v>1</v>
      </c>
      <c r="K6" s="23">
        <v>10</v>
      </c>
      <c r="L6" s="24" t="s">
        <v>549</v>
      </c>
    </row>
    <row r="7" s="1" customFormat="1" ht="30" customHeight="1" spans="1:12">
      <c r="A7" s="8"/>
      <c r="B7" s="8"/>
      <c r="C7" s="8" t="s">
        <v>564</v>
      </c>
      <c r="D7" s="10">
        <v>9020670.81</v>
      </c>
      <c r="E7" s="10"/>
      <c r="F7" s="10">
        <v>9020670.81</v>
      </c>
      <c r="G7" s="10"/>
      <c r="H7" s="10">
        <v>9020670.81</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c r="E9" s="10"/>
      <c r="F9" s="10">
        <v>0</v>
      </c>
      <c r="G9" s="10"/>
      <c r="H9" s="10">
        <v>0</v>
      </c>
      <c r="I9" s="8"/>
      <c r="J9" s="22"/>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732</v>
      </c>
      <c r="C11" s="12"/>
      <c r="D11" s="12"/>
      <c r="E11" s="12"/>
      <c r="F11" s="12"/>
      <c r="G11" s="12"/>
      <c r="H11" s="12" t="s">
        <v>732</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718</v>
      </c>
      <c r="E16" s="19" t="s">
        <v>591</v>
      </c>
      <c r="F16" s="19" t="s">
        <v>586</v>
      </c>
      <c r="G16" s="19" t="s">
        <v>583</v>
      </c>
      <c r="H16" s="19" t="s">
        <v>587</v>
      </c>
      <c r="I16" s="32">
        <v>25</v>
      </c>
      <c r="J16" s="32">
        <v>25</v>
      </c>
      <c r="K16" s="33" t="s">
        <v>549</v>
      </c>
      <c r="L16" s="33"/>
    </row>
    <row r="17" ht="38" customHeight="1" spans="1:12">
      <c r="A17" s="19" t="s">
        <v>578</v>
      </c>
      <c r="B17" s="20"/>
      <c r="C17" s="19" t="s">
        <v>589</v>
      </c>
      <c r="D17" s="34" t="s">
        <v>733</v>
      </c>
      <c r="E17" s="19" t="s">
        <v>591</v>
      </c>
      <c r="F17" s="19" t="s">
        <v>586</v>
      </c>
      <c r="G17" s="19" t="s">
        <v>583</v>
      </c>
      <c r="H17" s="19" t="s">
        <v>587</v>
      </c>
      <c r="I17" s="32">
        <v>25</v>
      </c>
      <c r="J17" s="32">
        <v>25</v>
      </c>
      <c r="K17" s="33" t="s">
        <v>549</v>
      </c>
      <c r="L17" s="20"/>
    </row>
    <row r="18" ht="38" customHeight="1" spans="1:12">
      <c r="A18" s="19" t="s">
        <v>603</v>
      </c>
      <c r="B18" s="20"/>
      <c r="C18" s="19" t="s">
        <v>636</v>
      </c>
      <c r="D18" s="34" t="s">
        <v>730</v>
      </c>
      <c r="E18" s="19" t="s">
        <v>638</v>
      </c>
      <c r="F18" s="19" t="s">
        <v>639</v>
      </c>
      <c r="G18" s="19" t="s">
        <v>583</v>
      </c>
      <c r="H18" s="19" t="s">
        <v>640</v>
      </c>
      <c r="I18" s="32">
        <v>30</v>
      </c>
      <c r="J18" s="32">
        <v>30</v>
      </c>
      <c r="K18" s="33" t="s">
        <v>549</v>
      </c>
      <c r="L18" s="20"/>
    </row>
    <row r="19" ht="38" customHeight="1" spans="1:12">
      <c r="A19" s="19" t="s">
        <v>609</v>
      </c>
      <c r="B19" s="20"/>
      <c r="C19" s="19" t="s">
        <v>641</v>
      </c>
      <c r="D19" s="34" t="s">
        <v>734</v>
      </c>
      <c r="E19" s="19" t="s">
        <v>638</v>
      </c>
      <c r="F19" s="19" t="s">
        <v>668</v>
      </c>
      <c r="G19" s="19" t="s">
        <v>583</v>
      </c>
      <c r="H19" s="19" t="s">
        <v>669</v>
      </c>
      <c r="I19" s="32">
        <v>10</v>
      </c>
      <c r="J19" s="32">
        <v>10</v>
      </c>
      <c r="K19" s="33" t="s">
        <v>549</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1"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735</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5989634.27</v>
      </c>
      <c r="G6" s="10"/>
      <c r="H6" s="10">
        <v>5989634.27</v>
      </c>
      <c r="I6" s="21">
        <v>10</v>
      </c>
      <c r="J6" s="22">
        <v>1</v>
      </c>
      <c r="K6" s="23">
        <v>10</v>
      </c>
      <c r="L6" s="24" t="s">
        <v>549</v>
      </c>
    </row>
    <row r="7" s="1" customFormat="1" ht="30" customHeight="1" spans="1:12">
      <c r="A7" s="8"/>
      <c r="B7" s="8"/>
      <c r="C7" s="8" t="s">
        <v>564</v>
      </c>
      <c r="D7" s="10">
        <v>5223904</v>
      </c>
      <c r="E7" s="10"/>
      <c r="F7" s="10">
        <v>5223904</v>
      </c>
      <c r="G7" s="10"/>
      <c r="H7" s="10">
        <v>5223904</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v>765730.27</v>
      </c>
      <c r="E9" s="10"/>
      <c r="F9" s="10">
        <v>765730.27</v>
      </c>
      <c r="G9" s="10"/>
      <c r="H9" s="10">
        <v>765730.27</v>
      </c>
      <c r="I9" s="8"/>
      <c r="J9" s="22">
        <v>1</v>
      </c>
      <c r="K9" s="5"/>
      <c r="L9" s="24"/>
    </row>
    <row r="10" ht="26.4" customHeight="1" spans="1:12">
      <c r="A10" s="11" t="s">
        <v>626</v>
      </c>
      <c r="B10" s="7" t="s">
        <v>627</v>
      </c>
      <c r="C10" s="7"/>
      <c r="D10" s="7"/>
      <c r="E10" s="7"/>
      <c r="F10" s="7"/>
      <c r="G10" s="7"/>
      <c r="H10" s="7" t="s">
        <v>628</v>
      </c>
      <c r="I10" s="7"/>
      <c r="J10" s="7"/>
      <c r="K10" s="7"/>
      <c r="L10" s="7"/>
    </row>
    <row r="11" ht="103" customHeight="1" spans="1:12">
      <c r="A11" s="11"/>
      <c r="B11" s="12" t="s">
        <v>736</v>
      </c>
      <c r="C11" s="12"/>
      <c r="D11" s="12"/>
      <c r="E11" s="12"/>
      <c r="F11" s="12"/>
      <c r="G11" s="12"/>
      <c r="H11" s="12" t="s">
        <v>736</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34" t="s">
        <v>737</v>
      </c>
      <c r="E16" s="19" t="s">
        <v>638</v>
      </c>
      <c r="F16" s="19" t="s">
        <v>668</v>
      </c>
      <c r="G16" s="19" t="s">
        <v>583</v>
      </c>
      <c r="H16" s="19" t="s">
        <v>669</v>
      </c>
      <c r="I16" s="32">
        <v>40</v>
      </c>
      <c r="J16" s="32">
        <v>40</v>
      </c>
      <c r="K16" s="33" t="s">
        <v>549</v>
      </c>
      <c r="L16" s="33"/>
    </row>
    <row r="17" ht="38" customHeight="1" spans="1:12">
      <c r="A17" s="19" t="s">
        <v>603</v>
      </c>
      <c r="B17" s="20"/>
      <c r="C17" s="19" t="s">
        <v>636</v>
      </c>
      <c r="D17" s="34" t="s">
        <v>738</v>
      </c>
      <c r="E17" s="19" t="s">
        <v>638</v>
      </c>
      <c r="F17" s="19" t="s">
        <v>582</v>
      </c>
      <c r="G17" s="19" t="s">
        <v>583</v>
      </c>
      <c r="H17" s="19" t="s">
        <v>584</v>
      </c>
      <c r="I17" s="32">
        <v>40</v>
      </c>
      <c r="J17" s="32">
        <v>40</v>
      </c>
      <c r="K17" s="33" t="s">
        <v>549</v>
      </c>
      <c r="L17" s="20"/>
    </row>
    <row r="18" ht="38" customHeight="1" spans="1:12">
      <c r="A18" s="19" t="s">
        <v>609</v>
      </c>
      <c r="B18" s="20"/>
      <c r="C18" s="19" t="s">
        <v>641</v>
      </c>
      <c r="D18" s="34" t="s">
        <v>739</v>
      </c>
      <c r="E18" s="19" t="s">
        <v>638</v>
      </c>
      <c r="F18" s="19" t="s">
        <v>668</v>
      </c>
      <c r="G18" s="19" t="s">
        <v>583</v>
      </c>
      <c r="H18" s="19" t="s">
        <v>669</v>
      </c>
      <c r="I18" s="32">
        <v>10</v>
      </c>
      <c r="J18" s="32">
        <v>10</v>
      </c>
      <c r="K18" s="33" t="s">
        <v>549</v>
      </c>
      <c r="L18" s="20"/>
    </row>
    <row r="19" ht="38" customHeight="1" spans="1:12">
      <c r="A19" s="19"/>
      <c r="B19" s="20"/>
      <c r="C19" s="19"/>
      <c r="D19" s="34"/>
      <c r="E19" s="19"/>
      <c r="F19" s="19"/>
      <c r="G19" s="19"/>
      <c r="H19" s="19"/>
      <c r="I19" s="32"/>
      <c r="J19" s="32"/>
      <c r="K19" s="33" t="s">
        <v>563</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2" workbookViewId="0">
      <selection activeCell="A1" sqref="A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613</v>
      </c>
      <c r="B2" s="4"/>
      <c r="C2" s="4"/>
      <c r="D2" s="4"/>
      <c r="E2" s="4"/>
      <c r="F2" s="4"/>
      <c r="G2" s="4"/>
      <c r="H2" s="4"/>
      <c r="I2" s="4"/>
      <c r="J2" s="4"/>
      <c r="K2" s="4"/>
      <c r="L2" s="4"/>
    </row>
    <row r="3" s="1" customFormat="1" ht="31" customHeight="1" spans="1:12">
      <c r="A3" s="5" t="s">
        <v>614</v>
      </c>
      <c r="B3" s="5"/>
      <c r="C3" s="6" t="s">
        <v>740</v>
      </c>
      <c r="D3" s="6"/>
      <c r="E3" s="6"/>
      <c r="F3" s="6"/>
      <c r="G3" s="6"/>
      <c r="H3" s="6"/>
      <c r="I3" s="6"/>
      <c r="J3" s="6"/>
      <c r="K3" s="6"/>
      <c r="L3" s="6"/>
    </row>
    <row r="4" s="1" customFormat="1" ht="30" customHeight="1" spans="1:12">
      <c r="A4" s="5" t="s">
        <v>616</v>
      </c>
      <c r="B4" s="5"/>
      <c r="C4" s="6" t="s">
        <v>553</v>
      </c>
      <c r="D4" s="6"/>
      <c r="E4" s="6"/>
      <c r="F4" s="6"/>
      <c r="G4" s="6"/>
      <c r="H4" s="7" t="s">
        <v>617</v>
      </c>
      <c r="I4" s="6" t="s">
        <v>553</v>
      </c>
      <c r="J4" s="6"/>
      <c r="K4" s="6"/>
      <c r="L4" s="6"/>
    </row>
    <row r="5" s="1" customFormat="1" ht="26" customHeight="1" spans="1:12">
      <c r="A5" s="8" t="s">
        <v>618</v>
      </c>
      <c r="B5" s="8"/>
      <c r="C5" s="5"/>
      <c r="D5" s="5" t="s">
        <v>556</v>
      </c>
      <c r="E5" s="5"/>
      <c r="F5" s="5" t="s">
        <v>467</v>
      </c>
      <c r="G5" s="5"/>
      <c r="H5" s="5" t="s">
        <v>619</v>
      </c>
      <c r="I5" s="5" t="s">
        <v>620</v>
      </c>
      <c r="J5" s="5" t="s">
        <v>621</v>
      </c>
      <c r="K5" s="5" t="s">
        <v>622</v>
      </c>
      <c r="L5" s="17" t="s">
        <v>623</v>
      </c>
    </row>
    <row r="6" s="1" customFormat="1" ht="30" customHeight="1" spans="1:12">
      <c r="A6" s="8"/>
      <c r="B6" s="8"/>
      <c r="C6" s="9" t="s">
        <v>562</v>
      </c>
      <c r="D6" s="10">
        <v>74276116.55</v>
      </c>
      <c r="E6" s="10"/>
      <c r="F6" s="10">
        <v>74276116.55</v>
      </c>
      <c r="G6" s="10"/>
      <c r="H6" s="10">
        <v>74276116.55</v>
      </c>
      <c r="I6" s="21">
        <v>10</v>
      </c>
      <c r="J6" s="22">
        <v>1</v>
      </c>
      <c r="K6" s="23">
        <v>10</v>
      </c>
      <c r="L6" s="24" t="s">
        <v>549</v>
      </c>
    </row>
    <row r="7" s="1" customFormat="1" ht="30" customHeight="1" spans="1:12">
      <c r="A7" s="8"/>
      <c r="B7" s="8"/>
      <c r="C7" s="8" t="s">
        <v>564</v>
      </c>
      <c r="D7" s="10">
        <v>32659362.18</v>
      </c>
      <c r="E7" s="10"/>
      <c r="F7" s="10">
        <v>32659362.18</v>
      </c>
      <c r="G7" s="10"/>
      <c r="H7" s="10">
        <v>32659362.18</v>
      </c>
      <c r="I7" s="8"/>
      <c r="J7" s="22">
        <v>1</v>
      </c>
      <c r="K7" s="5"/>
      <c r="L7" s="24"/>
    </row>
    <row r="8" s="1" customFormat="1" ht="30" customHeight="1" spans="1:12">
      <c r="A8" s="8"/>
      <c r="B8" s="8"/>
      <c r="C8" s="9" t="s">
        <v>624</v>
      </c>
      <c r="D8" s="10"/>
      <c r="E8" s="10"/>
      <c r="F8" s="10">
        <v>0</v>
      </c>
      <c r="G8" s="10"/>
      <c r="H8" s="10">
        <v>0</v>
      </c>
      <c r="I8" s="8"/>
      <c r="J8" s="22"/>
      <c r="K8" s="5"/>
      <c r="L8" s="24"/>
    </row>
    <row r="9" s="1" customFormat="1" ht="30" customHeight="1" spans="1:12">
      <c r="A9" s="8"/>
      <c r="B9" s="8"/>
      <c r="C9" s="5" t="s">
        <v>625</v>
      </c>
      <c r="D9" s="10">
        <v>41616754.37</v>
      </c>
      <c r="E9" s="10"/>
      <c r="F9" s="10">
        <v>41616754.37</v>
      </c>
      <c r="G9" s="10"/>
      <c r="H9" s="10">
        <v>41616754.37</v>
      </c>
      <c r="I9" s="8"/>
      <c r="J9" s="22">
        <v>1</v>
      </c>
      <c r="K9" s="5"/>
      <c r="L9" s="24"/>
    </row>
    <row r="10" ht="26.4" customHeight="1" spans="1:12">
      <c r="A10" s="11" t="s">
        <v>626</v>
      </c>
      <c r="B10" s="7" t="s">
        <v>627</v>
      </c>
      <c r="C10" s="7"/>
      <c r="D10" s="7"/>
      <c r="E10" s="7"/>
      <c r="F10" s="7"/>
      <c r="G10" s="7"/>
      <c r="H10" s="7" t="s">
        <v>628</v>
      </c>
      <c r="I10" s="7"/>
      <c r="J10" s="7"/>
      <c r="K10" s="7"/>
      <c r="L10" s="7"/>
    </row>
    <row r="11" ht="66.65" customHeight="1" spans="1:12">
      <c r="A11" s="11"/>
      <c r="B11" s="12" t="s">
        <v>741</v>
      </c>
      <c r="C11" s="12"/>
      <c r="D11" s="12"/>
      <c r="E11" s="12"/>
      <c r="F11" s="12"/>
      <c r="G11" s="12"/>
      <c r="H11" s="12" t="s">
        <v>741</v>
      </c>
      <c r="I11" s="12"/>
      <c r="J11" s="12"/>
      <c r="K11" s="12"/>
      <c r="L11" s="12"/>
    </row>
    <row r="12" s="1" customFormat="1" ht="35" customHeight="1" spans="1:12">
      <c r="A12" s="13"/>
      <c r="B12" s="14"/>
      <c r="C12" s="14"/>
      <c r="D12" s="14"/>
      <c r="E12" s="14"/>
      <c r="F12" s="14"/>
      <c r="G12" s="14"/>
      <c r="H12" s="14"/>
      <c r="I12" s="25"/>
      <c r="J12" s="25"/>
      <c r="K12" s="26"/>
      <c r="L12" s="27"/>
    </row>
    <row r="13" s="1" customFormat="1" ht="35" customHeight="1" spans="1:12">
      <c r="A13" s="15" t="s">
        <v>630</v>
      </c>
      <c r="B13" s="15"/>
      <c r="C13" s="15"/>
      <c r="D13" s="15"/>
      <c r="E13" s="15"/>
      <c r="F13" s="15"/>
      <c r="G13" s="15"/>
      <c r="H13" s="15"/>
      <c r="I13" s="15"/>
      <c r="J13" s="15"/>
      <c r="K13" s="15"/>
      <c r="L13" s="15"/>
    </row>
    <row r="14" s="1" customFormat="1" ht="31" customHeight="1" spans="1:12">
      <c r="A14" s="5" t="s">
        <v>569</v>
      </c>
      <c r="B14" s="5"/>
      <c r="C14" s="5"/>
      <c r="D14" s="5"/>
      <c r="E14" s="5" t="s">
        <v>631</v>
      </c>
      <c r="F14" s="5"/>
      <c r="G14" s="5"/>
      <c r="H14" s="16" t="s">
        <v>632</v>
      </c>
      <c r="I14" s="28"/>
      <c r="J14" s="28"/>
      <c r="K14" s="28"/>
      <c r="L14" s="29"/>
    </row>
    <row r="15" ht="28" customHeight="1" spans="1:12">
      <c r="A15" s="17" t="s">
        <v>633</v>
      </c>
      <c r="B15" s="17"/>
      <c r="C15" s="18" t="s">
        <v>576</v>
      </c>
      <c r="D15" s="18" t="s">
        <v>577</v>
      </c>
      <c r="E15" s="17" t="s">
        <v>570</v>
      </c>
      <c r="F15" s="17" t="s">
        <v>571</v>
      </c>
      <c r="G15" s="5" t="s">
        <v>572</v>
      </c>
      <c r="H15" s="9" t="s">
        <v>573</v>
      </c>
      <c r="I15" s="9" t="s">
        <v>620</v>
      </c>
      <c r="J15" s="9" t="s">
        <v>622</v>
      </c>
      <c r="K15" s="30" t="s">
        <v>574</v>
      </c>
      <c r="L15" s="31"/>
    </row>
    <row r="16" ht="38" customHeight="1" spans="1:12">
      <c r="A16" s="19" t="s">
        <v>578</v>
      </c>
      <c r="B16" s="19"/>
      <c r="C16" s="19" t="s">
        <v>579</v>
      </c>
      <c r="D16" s="19" t="s">
        <v>718</v>
      </c>
      <c r="E16" s="19" t="s">
        <v>591</v>
      </c>
      <c r="F16" s="19" t="s">
        <v>586</v>
      </c>
      <c r="G16" s="19" t="s">
        <v>583</v>
      </c>
      <c r="H16" s="19" t="s">
        <v>587</v>
      </c>
      <c r="I16" s="32">
        <v>40</v>
      </c>
      <c r="J16" s="32">
        <v>40</v>
      </c>
      <c r="K16" s="33" t="s">
        <v>549</v>
      </c>
      <c r="L16" s="33"/>
    </row>
    <row r="17" ht="38" customHeight="1" spans="1:12">
      <c r="A17" s="19" t="s">
        <v>603</v>
      </c>
      <c r="B17" s="20"/>
      <c r="C17" s="19" t="s">
        <v>636</v>
      </c>
      <c r="D17" s="19" t="s">
        <v>719</v>
      </c>
      <c r="E17" s="19" t="s">
        <v>638</v>
      </c>
      <c r="F17" s="19" t="s">
        <v>643</v>
      </c>
      <c r="G17" s="19" t="s">
        <v>583</v>
      </c>
      <c r="H17" s="19" t="s">
        <v>644</v>
      </c>
      <c r="I17" s="32">
        <v>40</v>
      </c>
      <c r="J17" s="32">
        <v>40</v>
      </c>
      <c r="K17" s="33" t="s">
        <v>549</v>
      </c>
      <c r="L17" s="20"/>
    </row>
    <row r="18" ht="38" customHeight="1" spans="1:12">
      <c r="A18" s="19" t="s">
        <v>609</v>
      </c>
      <c r="B18" s="20"/>
      <c r="C18" s="19" t="s">
        <v>641</v>
      </c>
      <c r="D18" s="19" t="s">
        <v>689</v>
      </c>
      <c r="E18" s="19" t="s">
        <v>638</v>
      </c>
      <c r="F18" s="19" t="s">
        <v>668</v>
      </c>
      <c r="G18" s="19" t="s">
        <v>583</v>
      </c>
      <c r="H18" s="19" t="s">
        <v>669</v>
      </c>
      <c r="I18" s="32">
        <v>10</v>
      </c>
      <c r="J18" s="32">
        <v>10</v>
      </c>
      <c r="K18" s="33" t="s">
        <v>549</v>
      </c>
      <c r="L18" s="20"/>
    </row>
    <row r="19" ht="38" customHeight="1" spans="1:12">
      <c r="A19" s="19"/>
      <c r="B19" s="20"/>
      <c r="C19" s="19"/>
      <c r="D19" s="19"/>
      <c r="E19" s="19"/>
      <c r="F19" s="19"/>
      <c r="G19" s="19"/>
      <c r="H19" s="19"/>
      <c r="I19" s="32"/>
      <c r="J19" s="32"/>
      <c r="K19" s="33" t="s">
        <v>563</v>
      </c>
      <c r="L19" s="20"/>
    </row>
    <row r="20" ht="38" customHeight="1" spans="1:12">
      <c r="A20" s="19"/>
      <c r="B20" s="20"/>
      <c r="C20" s="19"/>
      <c r="D20" s="19"/>
      <c r="E20" s="19"/>
      <c r="F20" s="19"/>
      <c r="G20" s="19"/>
      <c r="H20" s="19"/>
      <c r="I20" s="32"/>
      <c r="J20" s="32"/>
      <c r="K20" s="33" t="s">
        <v>563</v>
      </c>
      <c r="L20" s="20"/>
    </row>
    <row r="21" s="2" customFormat="1" ht="67" customHeight="1" spans="1:12">
      <c r="A21" s="11" t="s">
        <v>645</v>
      </c>
      <c r="B21" s="11"/>
      <c r="C21" s="11"/>
      <c r="D21" s="12" t="s">
        <v>549</v>
      </c>
      <c r="E21" s="12"/>
      <c r="F21" s="12"/>
      <c r="G21" s="12"/>
      <c r="H21" s="12"/>
      <c r="I21" s="12"/>
      <c r="J21" s="12"/>
      <c r="K21" s="12"/>
      <c r="L21" s="12"/>
    </row>
    <row r="22" s="2" customFormat="1" ht="30" customHeight="1" spans="1:12">
      <c r="A22" s="5" t="s">
        <v>646</v>
      </c>
      <c r="B22" s="5"/>
      <c r="C22" s="5"/>
      <c r="D22" s="5"/>
      <c r="E22" s="5"/>
      <c r="F22" s="5"/>
      <c r="G22" s="5"/>
      <c r="H22" s="5"/>
      <c r="I22" s="11" t="s">
        <v>647</v>
      </c>
      <c r="J22" s="11" t="s">
        <v>648</v>
      </c>
      <c r="K22" s="11" t="s">
        <v>649</v>
      </c>
      <c r="L22" s="11"/>
    </row>
    <row r="23" s="1" customFormat="1" ht="35" customHeight="1" spans="1:12">
      <c r="A23" s="5"/>
      <c r="B23" s="5"/>
      <c r="C23" s="5"/>
      <c r="D23" s="5"/>
      <c r="E23" s="5"/>
      <c r="F23" s="5"/>
      <c r="G23" s="5"/>
      <c r="H23" s="5"/>
      <c r="I23" s="21">
        <v>100</v>
      </c>
      <c r="J23" s="21">
        <v>100</v>
      </c>
      <c r="K23" s="11" t="s">
        <v>650</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30</vt:i4>
      </vt:variant>
    </vt:vector>
  </HeadingPairs>
  <TitlesOfParts>
    <vt:vector size="30"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附表12国有资产使用情况表 (2)</vt:lpstr>
      <vt:lpstr>部门整体支出绩效自评情况</vt:lpstr>
      <vt:lpstr>部门整体支出绩效自评表</vt:lpstr>
      <vt:lpstr>项目支出绩效自评表（城乡义务教育补助经费）</vt:lpstr>
      <vt:lpstr>项目支出绩效自评表（学生资助补助资金）</vt:lpstr>
      <vt:lpstr>项目支出绩效自评表（课后服务专项资金）</vt:lpstr>
      <vt:lpstr>项目支出绩效自评表（保基本民生项目）</vt:lpstr>
      <vt:lpstr>项目支出绩效自评表（学前教育专项资金） </vt:lpstr>
      <vt:lpstr>项目支出绩效自评表（体育彩票公益金）</vt:lpstr>
      <vt:lpstr>项目支出绩效自评表（教育费附加专项）</vt:lpstr>
      <vt:lpstr>项目支出绩效自评表（考试考务经费）</vt:lpstr>
      <vt:lpstr>项目支出绩效自评表（退休待遇差经费）</vt:lpstr>
      <vt:lpstr>项目支出绩效自评表（高中教育专项经费）</vt:lpstr>
      <vt:lpstr>项目支出绩效自评表（超长期特别国债资金）</vt:lpstr>
      <vt:lpstr>项目支出绩效自评表（配套学校建设项目）</vt:lpstr>
      <vt:lpstr>项目支出绩效自评表（义教薄弱环节改善资金）</vt:lpstr>
      <vt:lpstr>项目支出绩效自评表（基础教育综合奖补资金）</vt:lpstr>
      <vt:lpstr>项目支出绩效自评表（职业教育专项经费） </vt:lpstr>
      <vt:lpstr>项目支出绩效自评表（其他专项经费）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2026-10-16T06:16:00Z</dcterms:created>
  <dcterms:modified xsi:type="dcterms:W3CDTF">2026-10-22T03:35:25Z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2026-10-16T06:16:20.285Z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4B636A195E3A4F6694CE3758C2E47208_13</vt:lpwstr>
  </property>
  <property fmtid="{D5CDD505-2E9C-101B-9397-08002B2CF9AE}" pid="11" name="KSOProductBuildVer">
    <vt:lpwstr>2052-12.8.2.18205</vt:lpwstr>
  </property>
</Properties>
</file>