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8800" windowHeight="12375" firstSheet="5" activeTab="8"/>
  </bookViews>
  <sheets>
    <sheet name="部门整体支出绩效自评情况" sheetId="3" r:id="rId1"/>
    <sheet name="部门整体支出绩效自评表" sheetId="4" r:id="rId2"/>
    <sheet name="项目支出绩效自评表1" sheetId="1" r:id="rId3"/>
    <sheet name="项目支出绩效自评表2" sheetId="5" r:id="rId4"/>
    <sheet name="项目支出绩效自评表3" sheetId="6" r:id="rId5"/>
    <sheet name="项目支出绩效自评表4" sheetId="7" r:id="rId6"/>
    <sheet name="项目支出绩效自评表5" sheetId="8" r:id="rId7"/>
    <sheet name="项目支出绩效自评表6" sheetId="9" r:id="rId8"/>
    <sheet name="项目支出绩效自评表7" sheetId="10" r:id="rId9"/>
    <sheet name="项目支出绩效自评表8" sheetId="11" r:id="rId10"/>
    <sheet name="项目支出绩效自评表9" sheetId="12" r:id="rId11"/>
    <sheet name="项目支出绩效自评表10" sheetId="13" r:id="rId12"/>
    <sheet name="项目支出绩效自评表11" sheetId="14" r:id="rId13"/>
    <sheet name="项目支出绩效自评表12" sheetId="15" r:id="rId14"/>
    <sheet name="项目支出绩效自评表13" sheetId="16" r:id="rId15"/>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<sst xmlns="http://schemas.openxmlformats.org/spreadsheetml/2006/main" count="1043" uniqueCount="143">
  <si>
    <t>2025年度部门整体支出绩效自评情况</t>
  </si>
  <si>
    <t>一、部门基本情况</t>
  </si>
  <si>
    <t>（一）部门概况</t>
  </si>
  <si>
    <t>我校实施小学义务教育，相关社会服务，促进基础教育发展，对学生进行德育、智育、体育、美育、和劳动教育方面的教育。按照教育主管部门发布的指导性教学计划、教学大纲，组织实施教学活动。制定学校教育发展规划，并抓好组织实施和落实工作。</t>
  </si>
  <si>
    <t>（二）部门绩效目标的设立情况</t>
  </si>
  <si>
    <t>成立了昆明市官渡区鸣泉小学部门整体支出绩效领导小组，明确了负责部门整体支出绩效管理工作职能的机构和人员，建立了预算单位内部预算绩效管理工作协调机制。部门中长期规划目标设定明确，与政府中长期规划目标相适应，且与部门职能相适应。年度工作目标的设定明确合理，部门年度工作计划与部门年度工作目标相一致。整体绩效目标所设定的绩效指标依据部门工作目标和工作任务进行细化、量化，绩效指标可衡量。根据重点项目资源分配，对重点项目完成实施的保障程度进行评分。能够保障重点项目顺利实施、全面完成当年工作目标任务。</t>
  </si>
  <si>
    <t>（三）部门整体收支情况</t>
  </si>
  <si>
    <t>我校2025年度年初结转和结余81667.49元，2025年财政拨款收入20807416.91万元，使用专用结余13029.18元。2025年支出20902113.57元，其中：基本支出20901603.57元；2025年末结转和结余510元。</t>
  </si>
  <si>
    <t>（提示：保持与批复的决算数一致）</t>
  </si>
  <si>
    <t>（四）部门预算管理制度建设情况</t>
  </si>
  <si>
    <t>我园严格执行政府会计制度，认真履行职责，认真完成月报、预算、决算等会计报表，认真执行预算制度。</t>
  </si>
  <si>
    <t>（五）严控“三公经费”支出情况</t>
  </si>
  <si>
    <t>2025年部门无因公出国（境）费用、公务用车购置及运行维护费、公务接待费等“三公”经费支出。</t>
  </si>
  <si>
    <t>二、绩效自评组织情况</t>
  </si>
  <si>
    <t xml:space="preserve"> （一）前期准备 </t>
  </si>
  <si>
    <t>人员编制核定；预算经费编制、调整；账面数据审核；决算数据认定。成立了自评工作领导小组，根据年度绩效自评工作计划、评价对象及预算绩效管理要求，明确评价依据、任务、时间、人员等事项。召开年度绩效自评工作部署会，组织开展相关培训，布署开展绩效评价各环节工作。</t>
  </si>
  <si>
    <r>
      <rPr>
        <sz val="12"/>
        <color rgb="FF000000"/>
        <rFont val="仿宋"/>
        <charset val="134"/>
      </rPr>
      <t>二、绩效自评</t>
    </r>
    <r>
      <rPr>
        <sz val="12"/>
        <color rgb="FF000000"/>
        <rFont val="仿宋"/>
        <charset val="134"/>
      </rPr>
      <t>组织</t>
    </r>
    <r>
      <rPr>
        <sz val="12"/>
        <color rgb="FF000000"/>
        <rFont val="仿宋"/>
        <charset val="134"/>
      </rPr>
      <t>情况</t>
    </r>
  </si>
  <si>
    <t xml:space="preserve">（一）前期准备 </t>
  </si>
  <si>
    <t xml:space="preserve"> （二）组织实施
</t>
  </si>
  <si>
    <t>组织相关成员及各科室全程参与，按照自评方案的要求，对照各实施项目的内容逐条逐项自评，结合实际情况收集相关资料，并对所有资料进行核实和全面分析，及时发现问题；按照绩效自评报告范本中明确的内容，准备绩效自评所需要的相关佐证材料，列出资料清单，撰写绩效自评报告，报送。</t>
  </si>
  <si>
    <t>（二）组织实施</t>
  </si>
  <si>
    <t>三、评价情况分析及综合评价结论</t>
  </si>
  <si>
    <t>既定绩效目标均已完成，整体综合评价较好。</t>
  </si>
  <si>
    <t>四、存在的问题和整改情况</t>
  </si>
  <si>
    <t>无存在明显问题，每季度严格完成绩效目标运行监控采集，每年度完成项目绩效自评报告及整体支出自评报告。</t>
  </si>
  <si>
    <t xml:space="preserve"> 五、绩效自评结果应用情况</t>
  </si>
  <si>
    <t>1.为下一年合理预算经费做出指导意见。
2.合理规范经济运营开展幼儿教育活动，实行教育与保育相结合原则有效控制和节约活动成本。
3.以绩效目标实现为导向，进一步加强制度建设，提升自评质量，绩效管理取得新成效。</t>
  </si>
  <si>
    <t>五、绩效自评结果应用情况</t>
  </si>
  <si>
    <t>六、主要经验及做法</t>
  </si>
  <si>
    <t>1.为了加强预算资金组织实施力度，我们在以下两个方面加强了工作建设：一是加强教师队伍建设。二是加强制度建设。
2.为了加强经费管理，保证经费使用管理的规范性、安全性和有效性，我们在以下方面优化了工作：一是明确规范办事流程，严禁随意和违规操作；二是实现政策政务公开透明，确保资金落实运用到具体项目的建设实施中；三是成立督查小组，加强监督检查，及时纠错；四是政务公开，收费等项目提前公示并设立举报箱和公布举报电话，接受社会公众监督。</t>
  </si>
  <si>
    <t>七、其他需说明的情况</t>
  </si>
  <si>
    <t>无</t>
  </si>
  <si>
    <t>2025年度部门整体支出绩效自评表</t>
  </si>
  <si>
    <t>基本信息</t>
  </si>
  <si>
    <t>部门名称</t>
  </si>
  <si>
    <t>昆明市官渡区鸣泉小学</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</si>
  <si>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</si>
  <si>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</si>
  <si>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</si>
  <si>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</si>
  <si>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</si>
  <si>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</si>
  <si>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</si>
  <si>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</si>
  <si>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</si>
  <si>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</si>
  <si>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</si>
  <si>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项目支出</t>
  </si>
  <si>
    <t xml:space="preserve">其中：当年财政拨款
</t>
  </si>
  <si>
    <t>上年结转资金</t>
  </si>
  <si>
    <t xml:space="preserve">非财政拨款
</t>
  </si>
  <si>
    <t>部门年度目标</t>
  </si>
  <si>
    <t>2025年工作目标：稳中求进、内涵发展，切实抓好党的建设；正风肃纪、持续增压，抓好党风廉政建设；立足实际、聚焦短板，提升教育竞争力；加快教育基础设施建设；深入实施“三名”工程；扩大优质幼儿教育资源覆盖面；全面提高教育教学质量；加强教师队伍建设；统一思想、提高认识，积极创建“平安校园”；立德树人、全面发展，扎实推行基础教育；关爱生命、健康生活，全面提升幼儿园教育工作水平。</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</si>
  <si>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</si>
  <si>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</si>
  <si>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</si>
  <si>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</si>
  <si>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</si>
  <si>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</si>
  <si>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</si>
  <si>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</si>
  <si>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</si>
  <si>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</si>
  <si>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</si>
  <si>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</si>
  <si>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全区各级各类学校适龄学生顺利入学</t>
  </si>
  <si>
    <t>正向</t>
  </si>
  <si>
    <t>100</t>
  </si>
  <si>
    <t>%</t>
  </si>
  <si>
    <t>无偏差</t>
  </si>
  <si>
    <t>质量指标</t>
  </si>
  <si>
    <t>标准达标率</t>
  </si>
  <si>
    <t>时效指标</t>
  </si>
  <si>
    <t>完成时间</t>
  </si>
  <si>
    <t>2025</t>
  </si>
  <si>
    <t>年</t>
  </si>
  <si>
    <t>效益指标</t>
  </si>
  <si>
    <t>社会效益</t>
  </si>
  <si>
    <t>办学条件、办学质量提升</t>
  </si>
  <si>
    <t>经济效益</t>
  </si>
  <si>
    <t>按规划进度实施，保障教育教学工作正常开展。</t>
  </si>
  <si>
    <t>满意度指标</t>
  </si>
  <si>
    <t>服务对象满意度</t>
  </si>
  <si>
    <t>家长及学生满意度</t>
  </si>
  <si>
    <t>90</t>
  </si>
  <si>
    <t>95</t>
  </si>
  <si>
    <t>其他需说明事项</t>
  </si>
  <si>
    <t>2025年度项目支出绩效自评表</t>
  </si>
  <si>
    <t>项目名称</t>
  </si>
  <si>
    <t>2022年昆明市学科带头人和骨干教师工作经费</t>
  </si>
  <si>
    <t>主管部门</t>
  </si>
  <si>
    <t>昆明市官渡区教育体育局</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</si>
  <si>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</si>
  <si>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</si>
  <si>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</si>
  <si>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</si>
  <si>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</si>
  <si>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</si>
  <si>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</si>
  <si>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</si>
  <si>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</si>
  <si>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</si>
  <si>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</si>
  <si>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</si>
  <si>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</si>
  <si>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2022年昆明市学科带头人和骨干教师工作经费。</t>
  </si>
  <si>
    <t>已按既定目标完成。</t>
  </si>
  <si>
    <t>项目支出绩效指标表</t>
  </si>
  <si>
    <t xml:space="preserve">年度指标值 </t>
  </si>
  <si>
    <t>指标完成情况</t>
  </si>
  <si>
    <t>一级
指标</t>
  </si>
  <si>
    <t>按规定及时发放率</t>
  </si>
  <si>
    <t>资助政策知晓率</t>
  </si>
  <si>
    <t>家长学生满意度高</t>
  </si>
  <si>
    <t>其他需要说明的事项</t>
  </si>
  <si>
    <t>总分</t>
  </si>
  <si>
    <t>总分值</t>
  </si>
  <si>
    <t>总得分</t>
  </si>
  <si>
    <t>自评等级</t>
  </si>
  <si>
    <t>优</t>
  </si>
  <si>
    <t>2023年城乡义务教育补助经费省级直达资金</t>
  </si>
  <si>
    <t>2023年城乡义务教育补助经费省级直达资金。</t>
  </si>
  <si>
    <t>2023年第二批城乡义务教育补助经费中央和省级直达资金</t>
  </si>
  <si>
    <t>以2022年度教育事业统计数据为依据，按时、足额下达城乡义务教育学校生均公用经费补助资金。城乡义务教育学校生均公用经费拨款标准按照小学650元/生.年，初中850元/生.年的标准执行，对寄宿制学校按照寄宿学生数每生每年再增加200元的公用经费补助，确保2023年年初所有城乡义务教育学校公用经费补助资金能够有效保障学校年初正常运转，不因资金短缺而影响学校正常的教育教学秩序，确保教师培训所需资金得到有效保障。</t>
  </si>
  <si>
    <t>2024年城乡义务教育公用经费市级配套资金</t>
  </si>
  <si>
    <t>以2023至2024学年度在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t>
  </si>
  <si>
    <t>2023年第一批学生资助市级补助资金</t>
  </si>
  <si>
    <t>落实中小学国家助学金学生资助政策，对中小学家庭经济困难在校学生，尤其是建档立卡学生发放国家助学金，确保家庭经济困难学生就学权利。</t>
  </si>
  <si>
    <t>2023年义务教育课后服务资金</t>
  </si>
  <si>
    <t>各地按照省级制定的课后服务经费保障办法，明确相关标准，对统一组织开展的体育锻炼和作业辅导等活动由财政给予补助，每周开展5天每天2小时课后服务。各校制定“一校一案”的课后服务方案，开展丰富多彩的课后服务活动。通过开展课后服务活动，解决家长“接送难”的问题，减轻家长负担，促进学生全面发展。加强课后服务经费的保障，使课后服务质量明显提升。</t>
  </si>
  <si>
    <t>2024年保基本民生项目区级配套专项资金</t>
  </si>
  <si>
    <t xml:space="preserve">各类教育协调发展，全面普及学前教育、均衡发展义务教育、优质发展高中教育、特色发展职业教育、规范发展民办教育、积极发展特殊教育，基本实现教育的优质化、特色化、品牌化，教育整体水平居于全市前列。      </t>
  </si>
  <si>
    <t>2024年城乡义务教育补助经费（公用经费及生活补助）第一批中央直达资金</t>
  </si>
  <si>
    <t xml:space="preserve">下达2024年城乡义务教育补助经费（城乡义教公用经费及生活补助）第一批中央直达资金     </t>
  </si>
  <si>
    <t>2024年第二批城乡义务教育补助中央和省级直达资金</t>
  </si>
  <si>
    <t xml:space="preserve">以2023至2024学年度在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             
</t>
  </si>
  <si>
    <t>2024年义务教育课后服务财政补助资金</t>
  </si>
  <si>
    <t xml:space="preserve">做好2024年本部门人员经费保障，按规定落实教师各项待遇，支持部门正常履职。       
</t>
  </si>
  <si>
    <t>未下达资金</t>
  </si>
  <si>
    <t>2024年义务教育课后服务专项收费资金</t>
  </si>
  <si>
    <t>做好20024年本部门人员经费保障，按规定落实教师各项待遇，支持部门正常履职。</t>
  </si>
  <si>
    <t>以2021年度教育事业统计数据为依据，按时、足额下达城乡义务教育学校生均公用经费补助资金。城乡义务教育学校生均公用经费拨款标准按照小学650元/生.年，初中850元/生.年的标准执行，对寄宿制学校按照寄宿学生数每生每年再增加200元的公用经费补助，确保2023年年初所有城乡义务教育学校公用经费补助资金能够有效保障学校年初正常运转，不因资金短缺而影响学校正常的教育教学秩序，确保教师培训所需资金得到有效保障。</t>
  </si>
  <si>
    <t>以2022年度在校学生人数为依据，按时、足额下达城乡义务教育学校生均公用经费补助资金。城乡义务教育学校生均公用经费拨款标准按照小学650元/生.年，初中850元/生.年的标准执行，对寄宿制学校按照寄宿学生数每生每年再增加200元的公用经费补助，确保我市所有城乡义务教育学校公用经费补助资金能够有效保障学校正常运转，不因资金短缺而影响学校正常的教育教学秩序，确保教师培训所需资金得到有效保障。</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</si>
</sst>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7">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9.75"/>
      <color rgb="FF242B39"/>
      <name val="Helvetica"/>
      <charset val="134"/>
    </font>
    <font>
      <b/>
      <sz val="18"/>
      <color indexed="8"/>
      <name val="宋体"/>
      <charset val="134"/>
    </font>
    <font>
      <b/>
      <sz val="11"/>
      <color indexed="8"/>
      <name val="宋体"/>
      <charset val="134"/>
    </font>
    <font>
      <sz val="12"/>
      <color rgb="FF000000"/>
      <name val="仿宋"/>
      <charset val="134"/>
    </font>
    <font>
      <sz val="12"/>
      <color rgb="FF000000"/>
      <name val="Times New Roman"/>
      <charset val="134"/>
    </font>
    <font>
      <sz val="12"/>
      <color rgb="FFFF0000"/>
      <name val="仿宋"/>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right style="medium">
        <color rgb="FF000000"/>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3" borderId="17"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8" applyNumberFormat="0" applyFill="0" applyAlignment="0" applyProtection="0">
      <alignment vertical="center"/>
    </xf>
    <xf numFmtId="0" fontId="24" fillId="0" borderId="18" applyNumberFormat="0" applyFill="0" applyAlignment="0" applyProtection="0">
      <alignment vertical="center"/>
    </xf>
    <xf numFmtId="0" fontId="25" fillId="0" borderId="18" applyNumberFormat="0" applyFill="0" applyAlignment="0" applyProtection="0">
      <alignment vertical="center"/>
    </xf>
    <xf numFmtId="0" fontId="25" fillId="0" borderId="0" applyNumberFormat="0" applyFill="0" applyBorder="0" applyAlignment="0" applyProtection="0">
      <alignment vertical="center"/>
    </xf>
    <xf numFmtId="0" fontId="26" fillId="4" borderId="19" applyNumberFormat="0" applyAlignment="0" applyProtection="0">
      <alignment vertical="center"/>
    </xf>
    <xf numFmtId="0" fontId="27" fillId="5" borderId="20" applyNumberFormat="0" applyAlignment="0" applyProtection="0">
      <alignment vertical="center"/>
    </xf>
    <xf numFmtId="0" fontId="28" fillId="5" borderId="19" applyNumberFormat="0" applyAlignment="0" applyProtection="0">
      <alignment vertical="center"/>
    </xf>
    <xf numFmtId="0" fontId="29" fillId="6" borderId="21" applyNumberFormat="0" applyAlignment="0" applyProtection="0">
      <alignment vertical="center"/>
    </xf>
    <xf numFmtId="0" fontId="30" fillId="0" borderId="22" applyNumberFormat="0" applyFill="0" applyAlignment="0" applyProtection="0">
      <alignment vertical="center"/>
    </xf>
    <xf numFmtId="0" fontId="31" fillId="0" borderId="23" applyNumberFormat="0" applyFill="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6"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6"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36" fillId="27" borderId="0" applyNumberFormat="0" applyBorder="0" applyAlignment="0" applyProtection="0">
      <alignment vertical="center"/>
    </xf>
    <xf numFmtId="0" fontId="36"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36" fillId="31" borderId="0" applyNumberFormat="0" applyBorder="0" applyAlignment="0" applyProtection="0">
      <alignment vertical="center"/>
    </xf>
    <xf numFmtId="0" fontId="36" fillId="32" borderId="0" applyNumberFormat="0" applyBorder="0" applyAlignment="0" applyProtection="0">
      <alignment vertical="center"/>
    </xf>
    <xf numFmtId="0" fontId="35" fillId="33" borderId="0" applyNumberFormat="0" applyBorder="0" applyAlignment="0" applyProtection="0">
      <alignment vertical="center"/>
    </xf>
    <xf numFmtId="0" fontId="0" fillId="0" borderId="0"/>
    <xf numFmtId="0" fontId="4" fillId="0" borderId="0">
      <alignment vertical="center"/>
    </xf>
  </cellStyleXfs>
  <cellXfs count="92">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49" fontId="0" fillId="0" borderId="1" xfId="0" applyNumberFormat="1" applyFont="1" applyBorder="1" applyAlignment="1">
      <alignment horizontal="left" vertical="center"/>
    </xf>
    <xf numFmtId="49" fontId="0"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0" fillId="0" borderId="1" xfId="0" applyNumberFormat="1" applyFont="1" applyFill="1" applyBorder="1">
      <alignment vertical="center"/>
    </xf>
    <xf numFmtId="0" fontId="3" fillId="2" borderId="0" xfId="0" applyFont="1" applyFill="1" applyBorder="1" applyAlignment="1">
      <alignment horizontal="center" vertical="center"/>
    </xf>
    <xf numFmtId="0" fontId="1" fillId="0" borderId="0" xfId="0" applyFont="1" applyFill="1" applyBorder="1" applyAlignment="1">
      <alignment horizontal="center" vertical="center"/>
    </xf>
    <xf numFmtId="0" fontId="1" fillId="2" borderId="0" xfId="0" applyFont="1" applyFill="1" applyBorder="1" applyAlignment="1">
      <alignment vertical="center"/>
    </xf>
    <xf numFmtId="0" fontId="1" fillId="2" borderId="0" xfId="0" applyFont="1" applyFill="1" applyBorder="1" applyAlignment="1">
      <alignment horizontal="center" vertical="center" wrapText="1"/>
    </xf>
    <xf numFmtId="49" fontId="1" fillId="2" borderId="0" xfId="0" applyNumberFormat="1" applyFont="1" applyFill="1" applyBorder="1" applyAlignment="1">
      <alignment horizontal="center" vertical="center" wrapText="1"/>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5" fillId="0" borderId="0" xfId="50" applyFont="1" applyFill="1" applyAlignment="1">
      <alignment horizontal="center" vertical="center"/>
    </xf>
    <xf numFmtId="0" fontId="6" fillId="0" borderId="1"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4" fontId="11" fillId="0" borderId="1" xfId="0" applyNumberFormat="1" applyFont="1" applyBorder="1">
      <alignment vertical="center"/>
    </xf>
    <xf numFmtId="176" fontId="10" fillId="0" borderId="1" xfId="0" applyNumberFormat="1" applyFont="1" applyBorder="1" applyAlignment="1">
      <alignment horizontal="right" vertical="center"/>
    </xf>
    <xf numFmtId="176" fontId="10"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xf>
    <xf numFmtId="49" fontId="4"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5" fillId="0" borderId="1" xfId="50" applyNumberFormat="1" applyFont="1" applyFill="1" applyBorder="1" applyAlignment="1">
      <alignment horizontal="center" vertical="center"/>
    </xf>
    <xf numFmtId="49" fontId="5" fillId="0" borderId="1" xfId="50" applyNumberFormat="1" applyFont="1" applyFill="1" applyBorder="1" applyAlignment="1">
      <alignment horizontal="center" vertical="center" wrapText="1"/>
    </xf>
    <xf numFmtId="0" fontId="5" fillId="0" borderId="1" xfId="50"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wrapText="1"/>
    </xf>
    <xf numFmtId="49" fontId="4" fillId="0" borderId="1" xfId="0" applyNumberFormat="1" applyFont="1" applyBorder="1" applyAlignment="1">
      <alignment horizontal="left" vertical="top" wrapText="1"/>
    </xf>
    <xf numFmtId="0" fontId="0" fillId="0" borderId="3" xfId="0" applyBorder="1" applyAlignment="1"/>
    <xf numFmtId="0" fontId="0" fillId="0" borderId="4" xfId="0" applyBorder="1" applyAlignment="1"/>
    <xf numFmtId="49" fontId="1" fillId="0" borderId="1" xfId="0" applyNumberFormat="1" applyFont="1" applyFill="1" applyBorder="1" applyAlignment="1">
      <alignment horizontal="center" vertical="center" wrapText="1"/>
    </xf>
    <xf numFmtId="0" fontId="0" fillId="0" borderId="0" xfId="0" applyAlignment="1">
      <alignment vertical="center"/>
    </xf>
    <xf numFmtId="0" fontId="7" fillId="0" borderId="0" xfId="0" applyFont="1" applyFill="1" applyAlignment="1">
      <alignment horizontal="center" vertical="center"/>
    </xf>
    <xf numFmtId="0" fontId="8" fillId="0" borderId="6"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 xfId="0" applyNumberFormat="1" applyFont="1" applyFill="1" applyBorder="1" applyAlignment="1">
      <alignment horizontal="left" vertical="top" wrapText="1"/>
    </xf>
    <xf numFmtId="0" fontId="14" fillId="0" borderId="7" xfId="0" applyFont="1" applyBorder="1" applyAlignment="1">
      <alignment horizontal="justify" vertical="center" wrapText="1"/>
    </xf>
    <xf numFmtId="0" fontId="14" fillId="0" borderId="8" xfId="0" applyFont="1" applyBorder="1" applyAlignment="1">
      <alignment horizontal="justify" vertical="center" wrapText="1"/>
    </xf>
    <xf numFmtId="0" fontId="15" fillId="0" borderId="9" xfId="0" applyFont="1" applyBorder="1" applyAlignment="1">
      <alignment horizontal="left" vertical="center" wrapText="1"/>
    </xf>
    <xf numFmtId="0" fontId="8" fillId="0" borderId="10" xfId="0" applyFont="1" applyFill="1" applyBorder="1" applyAlignment="1">
      <alignment horizontal="center" vertical="center"/>
    </xf>
    <xf numFmtId="0" fontId="14" fillId="0" borderId="11" xfId="0" applyFont="1" applyBorder="1" applyAlignment="1">
      <alignment horizontal="justify" vertical="center" wrapText="1"/>
    </xf>
    <xf numFmtId="0" fontId="15" fillId="0" borderId="12" xfId="0" applyFont="1" applyBorder="1" applyAlignment="1">
      <alignment horizontal="left" vertical="center" wrapText="1"/>
    </xf>
    <xf numFmtId="0" fontId="16" fillId="0" borderId="12" xfId="0" applyFont="1" applyBorder="1" applyAlignment="1">
      <alignment horizontal="left" vertical="center" wrapText="1"/>
    </xf>
    <xf numFmtId="0" fontId="8" fillId="0" borderId="13" xfId="0" applyFont="1" applyFill="1" applyBorder="1" applyAlignment="1">
      <alignment horizontal="center" vertical="center"/>
    </xf>
    <xf numFmtId="0" fontId="8" fillId="0" borderId="1" xfId="0" applyFont="1" applyFill="1" applyBorder="1" applyAlignment="1">
      <alignment horizontal="center" vertical="center"/>
    </xf>
    <xf numFmtId="0" fontId="14" fillId="0" borderId="14" xfId="0" applyFont="1" applyBorder="1" applyAlignment="1">
      <alignment horizontal="justify" vertical="center" wrapText="1"/>
    </xf>
    <xf numFmtId="0" fontId="8" fillId="0" borderId="1" xfId="0" applyFont="1" applyFill="1" applyBorder="1" applyAlignment="1">
      <alignment horizontal="center" vertical="center" wrapText="1"/>
    </xf>
    <xf numFmtId="0" fontId="14" fillId="0" borderId="15" xfId="0" applyFont="1" applyBorder="1" applyAlignment="1">
      <alignment horizontal="justify" vertical="center" wrapText="1"/>
    </xf>
    <xf numFmtId="0" fontId="8" fillId="0" borderId="3" xfId="0" applyFont="1" applyFill="1" applyBorder="1" applyAlignment="1">
      <alignment horizontal="center" vertical="center"/>
    </xf>
    <xf numFmtId="0" fontId="14" fillId="0" borderId="16" xfId="0" applyFont="1" applyBorder="1" applyAlignment="1">
      <alignment horizontal="justify" vertical="center" wrapText="1"/>
    </xf>
    <xf numFmtId="0" fontId="0" fillId="0" borderId="12" xfId="0" applyBorder="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zoomScale="115" zoomScaleNormal="115" topLeftCell="A5" workbookViewId="0">
      <selection activeCell="D10" sqref="D10"/>
    </sheetView>
  </sheetViews>
  <sheetFormatPr defaultColWidth="9" defaultRowHeight="14.25"/>
  <cols>
    <col min="1" max="1" width="27.8333333333333" style="71" customWidth="1"/>
    <col min="2" max="2" width="21.0833333333333" style="71" customWidth="1"/>
    <col min="3" max="3" width="22" style="71" customWidth="1"/>
    <col min="4" max="4" width="46.5833333333333" style="71" customWidth="1"/>
    <col min="5" max="5" width="9" style="71"/>
    <col min="6" max="6" width="30.7166666666667" style="71" customWidth="1"/>
    <col min="7" max="7" width="53.3833333333333" style="71" customWidth="1"/>
    <col min="8" max="8" width="50.5333333333333" style="71" customWidth="1"/>
    <col min="9" max="16384" width="9" style="71"/>
  </cols>
  <sheetData>
    <row r="1" ht="23.25" spans="1:9">
      <c r="A1" s="72" t="s">
        <v>0</v>
      </c>
      <c r="B1" s="72"/>
      <c r="C1" s="72"/>
      <c r="D1" s="72"/>
    </row>
    <row r="2" ht="33" customHeight="1" spans="1:9">
      <c r="A2" s="73" t="s">
        <v>1</v>
      </c>
      <c r="B2" s="74" t="s">
        <v>2</v>
      </c>
      <c r="C2" s="75"/>
      <c r="D2" s="76" t="s">
        <v>3</v>
      </c>
      <c r="F2" s="77" t="s">
        <v>1</v>
      </c>
      <c r="G2" s="78" t="s">
        <v>2</v>
      </c>
      <c r="H2" s="79"/>
      <c r="I2" s="71" t="b">
        <f>B2=G2</f>
        <v>1</v>
      </c>
    </row>
    <row r="3" ht="171.75" spans="1:9">
      <c r="A3" s="80"/>
      <c r="B3" s="74" t="s">
        <v>4</v>
      </c>
      <c r="C3" s="75"/>
      <c r="D3" s="76" t="s">
        <v>5</v>
      </c>
      <c r="F3" s="77"/>
      <c r="G3" s="81" t="s">
        <v>4</v>
      </c>
      <c r="H3" s="82"/>
      <c r="I3" s="71" t="b">
        <f t="shared" ref="I3:I8" si="0">B3=G3</f>
        <v>1</v>
      </c>
    </row>
    <row r="4" ht="72" spans="1:9">
      <c r="A4" s="80"/>
      <c r="B4" s="74" t="s">
        <v>6</v>
      </c>
      <c r="C4" s="75"/>
      <c r="D4" s="76" t="s">
        <v>7</v>
      </c>
      <c r="F4" s="77"/>
      <c r="G4" s="81" t="s">
        <v>6</v>
      </c>
      <c r="H4" s="83" t="s">
        <v>8</v>
      </c>
      <c r="I4" s="71" t="b">
        <f t="shared" si="0"/>
        <v>1</v>
      </c>
    </row>
    <row r="5" ht="43.5" spans="1:9">
      <c r="A5" s="80"/>
      <c r="B5" s="74" t="s">
        <v>9</v>
      </c>
      <c r="C5" s="75"/>
      <c r="D5" s="76" t="s">
        <v>10</v>
      </c>
      <c r="F5" s="77"/>
      <c r="G5" s="81" t="s">
        <v>9</v>
      </c>
      <c r="H5" s="82"/>
      <c r="I5" s="71" t="b">
        <f t="shared" si="0"/>
        <v>1</v>
      </c>
    </row>
    <row r="6" ht="29.25" spans="1:9">
      <c r="A6" s="84"/>
      <c r="B6" s="74" t="s">
        <v>11</v>
      </c>
      <c r="C6" s="75"/>
      <c r="D6" s="76" t="s">
        <v>12</v>
      </c>
      <c r="F6" s="77"/>
      <c r="G6" s="81" t="s">
        <v>11</v>
      </c>
      <c r="H6" s="82"/>
      <c r="I6" s="71" t="b">
        <f t="shared" si="0"/>
        <v>1</v>
      </c>
    </row>
    <row r="7" ht="33" customHeight="1" spans="1:9">
      <c r="A7" s="80" t="s">
        <v>13</v>
      </c>
      <c r="B7" s="85" t="s">
        <v>14</v>
      </c>
      <c r="C7" s="85"/>
      <c r="D7" s="76" t="s">
        <v>15</v>
      </c>
      <c r="F7" s="86" t="s">
        <v>16</v>
      </c>
      <c r="G7" s="81" t="s">
        <v>17</v>
      </c>
      <c r="H7" s="82"/>
      <c r="I7" s="71" t="b">
        <f t="shared" si="0"/>
        <v>0</v>
      </c>
    </row>
    <row r="8" ht="86.25" spans="1:9">
      <c r="A8" s="84"/>
      <c r="B8" s="87" t="s">
        <v>18</v>
      </c>
      <c r="C8" s="87"/>
      <c r="D8" s="76" t="s">
        <v>19</v>
      </c>
      <c r="F8" s="86"/>
      <c r="G8" s="88" t="s">
        <v>20</v>
      </c>
      <c r="H8" s="82"/>
      <c r="I8" s="71" t="b">
        <f t="shared" si="0"/>
        <v>0</v>
      </c>
    </row>
    <row r="9" ht="32.25" customHeight="1" spans="1:9">
      <c r="A9" s="74" t="s">
        <v>21</v>
      </c>
      <c r="B9" s="89"/>
      <c r="C9" s="75"/>
      <c r="D9" s="76" t="s">
        <v>22</v>
      </c>
      <c r="F9" s="90" t="s">
        <v>21</v>
      </c>
      <c r="G9" s="90"/>
      <c r="H9" s="82"/>
    </row>
    <row r="10" ht="32.25" customHeight="1" spans="1:9">
      <c r="A10" s="74" t="s">
        <v>23</v>
      </c>
      <c r="B10" s="89"/>
      <c r="C10" s="75"/>
      <c r="D10" s="76" t="s">
        <v>24</v>
      </c>
      <c r="F10" s="90" t="s">
        <v>23</v>
      </c>
      <c r="G10" s="90"/>
      <c r="H10" s="82"/>
    </row>
    <row r="11" ht="32.25" customHeight="1" spans="1:9">
      <c r="A11" s="74" t="s">
        <v>25</v>
      </c>
      <c r="B11" s="89"/>
      <c r="C11" s="75"/>
      <c r="D11" s="76" t="s">
        <v>26</v>
      </c>
      <c r="F11" s="90" t="s">
        <v>27</v>
      </c>
      <c r="G11" s="90"/>
      <c r="H11" s="82"/>
    </row>
    <row r="12" ht="32.25" customHeight="1" spans="1:9">
      <c r="A12" s="74" t="s">
        <v>28</v>
      </c>
      <c r="B12" s="89"/>
      <c r="C12" s="75"/>
      <c r="D12" s="76" t="s">
        <v>29</v>
      </c>
      <c r="F12" s="90" t="s">
        <v>28</v>
      </c>
      <c r="G12" s="90"/>
      <c r="H12" s="82"/>
    </row>
    <row r="13" ht="32.25" customHeight="1" spans="1:9">
      <c r="A13" s="74" t="s">
        <v>30</v>
      </c>
      <c r="B13" s="89"/>
      <c r="C13" s="75"/>
      <c r="D13" s="76" t="s">
        <v>31</v>
      </c>
      <c r="F13" s="90" t="s">
        <v>30</v>
      </c>
      <c r="G13" s="90"/>
      <c r="H13" s="91"/>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3"/>
  <sheetViews>
    <sheetView workbookViewId="0">
      <selection activeCell="A23" sqref="A23:J23"/>
    </sheetView>
  </sheetViews>
  <sheetFormatPr defaultColWidth="8" defaultRowHeight="14.25"/>
  <cols>
    <col min="1" max="1" width="14.6666666666667" style="41" customWidth="1"/>
    <col min="2" max="2" width="15.3333333333333" style="41" customWidth="1"/>
    <col min="3" max="3" width="19.5833333333333" style="41" customWidth="1"/>
    <col min="4" max="4" width="17.1666666666667" style="41" customWidth="1"/>
    <col min="5" max="5" width="23.3333333333333" style="41" customWidth="1"/>
    <col min="6" max="6" width="20.6666666666667" style="41" customWidth="1"/>
    <col min="7" max="7" width="19" style="41" customWidth="1"/>
    <col min="8" max="8" width="18.5833333333333" style="41" customWidth="1"/>
    <col min="9" max="9" width="19.25" style="41" customWidth="1"/>
    <col min="10" max="10" width="16.8333333333333" style="41" customWidth="1"/>
    <col min="11" max="251" width="8" style="41"/>
  </cols>
  <sheetData>
    <row r="2" s="41" customFormat="1" ht="55.9" customHeight="1" spans="1:10">
      <c r="A2" s="45" t="s">
        <v>32</v>
      </c>
      <c r="B2" s="45"/>
      <c r="C2" s="45"/>
      <c r="D2" s="45"/>
      <c r="E2" s="45"/>
      <c r="F2" s="45"/>
      <c r="G2" s="45"/>
      <c r="H2" s="45"/>
      <c r="I2" s="45"/>
      <c r="J2" s="45"/>
    </row>
    <row r="3" s="41" customFormat="1" ht="37" customHeight="1" spans="1:10">
      <c r="A3" s="46" t="s">
        <v>33</v>
      </c>
      <c r="B3" s="47"/>
      <c r="C3" s="47"/>
      <c r="D3" s="47"/>
      <c r="E3" s="47"/>
      <c r="F3" s="47"/>
      <c r="G3" s="47"/>
      <c r="H3" s="47"/>
      <c r="I3" s="47"/>
      <c r="J3" s="48"/>
    </row>
    <row r="4" s="41" customFormat="1" ht="30" customHeight="1" spans="1:10">
      <c r="A4" s="49" t="s">
        <v>34</v>
      </c>
      <c r="B4" s="50" t="s">
        <v>35</v>
      </c>
      <c r="C4" s="51"/>
      <c r="D4" s="51"/>
      <c r="E4" s="51"/>
      <c r="F4" s="51"/>
      <c r="G4" s="51"/>
      <c r="H4" s="51"/>
      <c r="I4" s="51"/>
      <c r="J4" s="51"/>
    </row>
    <row r="5" s="42" customFormat="1" ht="45" customHeight="1" spans="1:10">
      <c r="A5" s="52" t="s">
        <v>36</v>
      </c>
      <c r="B5" s="52"/>
      <c r="C5" s="53" t="s">
        <v>37</v>
      </c>
      <c r="D5" s="53"/>
      <c r="E5" s="53" t="s">
        <v>38</v>
      </c>
      <c r="F5" s="54" t="s">
        <v>39</v>
      </c>
      <c r="G5" s="53" t="s">
        <v>40</v>
      </c>
      <c r="H5" s="53" t="s">
        <v>41</v>
      </c>
      <c r="I5" s="53" t="s">
        <v>42</v>
      </c>
      <c r="J5" s="53" t="s">
        <v>43</v>
      </c>
    </row>
    <row r="6" s="42" customFormat="1" ht="31" customHeight="1" spans="1:10">
      <c r="A6" s="52"/>
      <c r="B6" s="52"/>
      <c r="C6" s="53" t="s">
        <v>44</v>
      </c>
      <c r="D6" s="53"/>
      <c r="E6" s="55">
        <v>3230769.72</v>
      </c>
      <c r="F6" s="56">
        <f>G6-E6</f>
        <v>-1565201</v>
      </c>
      <c r="G6" s="55">
        <v>1665568.72</v>
      </c>
      <c r="H6" s="55">
        <v>1182288.84</v>
      </c>
      <c r="I6" s="57">
        <f>H6/G6</f>
        <v>0.709840924486142</v>
      </c>
      <c r="J6" s="58" t="s">
        <v>45</v>
      </c>
    </row>
    <row r="7" s="42" customFormat="1" ht="35" customHeight="1" spans="1:10">
      <c r="A7" s="52"/>
      <c r="B7" s="52"/>
      <c r="C7" s="52" t="s">
        <v>46</v>
      </c>
      <c r="D7" s="53" t="s">
        <v>44</v>
      </c>
      <c r="E7" s="55">
        <v>3230769.72</v>
      </c>
      <c r="F7" s="56">
        <f>G7-E7</f>
        <v>-1565201</v>
      </c>
      <c r="G7" s="55">
        <v>1665568.72</v>
      </c>
      <c r="H7" s="55">
        <v>1182288.84</v>
      </c>
      <c r="I7" s="57">
        <f>H7/G7</f>
        <v>0.709840924486142</v>
      </c>
      <c r="J7" s="58"/>
    </row>
    <row r="8" s="42" customFormat="1" ht="35" customHeight="1" spans="1:10">
      <c r="A8" s="52"/>
      <c r="B8" s="52"/>
      <c r="C8" s="52" t="s">
        <v>47</v>
      </c>
      <c r="D8" s="53" t="s">
        <v>44</v>
      </c>
      <c r="E8" s="55">
        <v>3230769.72</v>
      </c>
      <c r="F8" s="56">
        <f>G8-E8</f>
        <v>-1565201</v>
      </c>
      <c r="G8" s="55">
        <v>1665568.72</v>
      </c>
      <c r="H8" s="55">
        <v>1182288.84</v>
      </c>
      <c r="I8" s="57">
        <f>H8/G8</f>
        <v>0.709840924486142</v>
      </c>
      <c r="J8" s="58"/>
    </row>
    <row r="9" s="42" customFormat="1" ht="35" customHeight="1" spans="1:10">
      <c r="A9" s="52"/>
      <c r="B9" s="52"/>
      <c r="C9" s="52"/>
      <c r="D9" s="52" t="s">
        <v>48</v>
      </c>
      <c r="E9" s="55">
        <v>1544646.97</v>
      </c>
      <c r="F9" s="56">
        <f>G9-E9</f>
        <v>-361800</v>
      </c>
      <c r="G9" s="55">
        <v>1182846.97</v>
      </c>
      <c r="H9" s="55">
        <v>699567.09</v>
      </c>
      <c r="I9" s="57">
        <f>H9/G9</f>
        <v>0.591426539309645</v>
      </c>
      <c r="J9" s="58"/>
    </row>
    <row r="10" s="42" customFormat="1" ht="35" customHeight="1" spans="1:10">
      <c r="A10" s="52"/>
      <c r="B10" s="52"/>
      <c r="C10" s="52"/>
      <c r="D10" s="53" t="s">
        <v>49</v>
      </c>
      <c r="E10" s="55">
        <v>238922.75</v>
      </c>
      <c r="F10" s="56">
        <f>G10-E10</f>
        <v>-96015.5</v>
      </c>
      <c r="G10" s="55">
        <v>142907.25</v>
      </c>
      <c r="H10" s="55">
        <v>142907.25</v>
      </c>
      <c r="I10" s="57">
        <f>H10/G10</f>
        <v>1</v>
      </c>
      <c r="J10" s="58"/>
    </row>
    <row r="11" s="42" customFormat="1" ht="35" customHeight="1" spans="1:10">
      <c r="A11" s="52"/>
      <c r="B11" s="52"/>
      <c r="C11" s="52"/>
      <c r="D11" s="52" t="s">
        <v>50</v>
      </c>
      <c r="E11" s="55">
        <v>1447200</v>
      </c>
      <c r="F11" s="56">
        <f>G11-E11</f>
        <v>-1107385.5</v>
      </c>
      <c r="G11" s="55">
        <v>339814.5</v>
      </c>
      <c r="H11" s="55">
        <v>339814.5</v>
      </c>
      <c r="I11" s="57">
        <f>H11/G11</f>
        <v>1</v>
      </c>
      <c r="J11" s="58"/>
    </row>
    <row r="12" s="43" customFormat="1" ht="26.4" customHeight="1" spans="1:10">
      <c r="A12" s="52" t="s">
        <v>51</v>
      </c>
      <c r="B12" s="52"/>
      <c r="C12" s="59" t="s">
        <v>52</v>
      </c>
      <c r="D12" s="59"/>
      <c r="E12" s="59"/>
      <c r="F12" s="59"/>
      <c r="G12" s="59"/>
      <c r="H12" s="59"/>
      <c r="I12" s="59"/>
      <c r="J12" s="59"/>
    </row>
    <row r="13" s="43" customFormat="1" ht="89" customHeight="1" spans="1:10">
      <c r="A13" s="52"/>
      <c r="B13" s="52"/>
      <c r="C13" s="59"/>
      <c r="D13" s="59"/>
      <c r="E13" s="59"/>
      <c r="F13" s="59"/>
      <c r="G13" s="59"/>
      <c r="H13" s="59"/>
      <c r="I13" s="59"/>
      <c r="J13" s="59"/>
    </row>
    <row r="14" s="41" customFormat="1" ht="44" customHeight="1" spans="1:10">
      <c r="A14" s="60" t="s">
        <v>53</v>
      </c>
      <c r="B14" s="60"/>
      <c r="C14" s="60"/>
      <c r="D14" s="60"/>
      <c r="E14" s="60"/>
      <c r="F14" s="60"/>
      <c r="G14" s="60"/>
      <c r="H14" s="60"/>
      <c r="I14" s="60"/>
      <c r="J14" s="60"/>
    </row>
    <row r="15" s="44" customFormat="1" ht="25.15" customHeight="1" spans="1:10">
      <c r="A15" s="61" t="s">
        <v>54</v>
      </c>
      <c r="B15" s="61"/>
      <c r="C15" s="61"/>
      <c r="D15" s="62" t="s">
        <v>55</v>
      </c>
      <c r="E15" s="63" t="s">
        <v>56</v>
      </c>
      <c r="F15" s="63" t="s">
        <v>57</v>
      </c>
      <c r="G15" s="63" t="s">
        <v>58</v>
      </c>
      <c r="H15" s="63" t="s">
        <v>59</v>
      </c>
      <c r="I15" s="63"/>
      <c r="J15" s="63"/>
    </row>
    <row r="16" ht="36" customHeight="1" spans="1:10">
      <c r="A16" s="62" t="s">
        <v>60</v>
      </c>
      <c r="B16" s="64" t="s">
        <v>61</v>
      </c>
      <c r="C16" s="64" t="s">
        <v>62</v>
      </c>
      <c r="D16" s="62"/>
      <c r="E16" s="63"/>
      <c r="F16" s="63"/>
      <c r="G16" s="63"/>
      <c r="H16" s="63"/>
      <c r="I16" s="63"/>
      <c r="J16" s="63"/>
    </row>
    <row r="17" ht="42" customHeight="1" spans="1:10">
      <c r="A17" s="65" t="s">
        <v>63</v>
      </c>
      <c r="B17" s="65" t="s">
        <v>64</v>
      </c>
      <c r="C17" s="66" t="s">
        <v>65</v>
      </c>
      <c r="D17" s="32" t="s">
        <v>66</v>
      </c>
      <c r="E17" s="32" t="s">
        <v>67</v>
      </c>
      <c r="F17" s="32" t="s">
        <v>68</v>
      </c>
      <c r="G17" s="32" t="s">
        <v>67</v>
      </c>
      <c r="H17" s="67" t="s">
        <v>69</v>
      </c>
      <c r="I17" s="68"/>
      <c r="J17" s="69"/>
    </row>
    <row r="18" ht="42" customHeight="1" spans="1:10">
      <c r="A18" s="65"/>
      <c r="B18" s="65" t="s">
        <v>70</v>
      </c>
      <c r="C18" s="66" t="s">
        <v>71</v>
      </c>
      <c r="D18" s="32" t="s">
        <v>66</v>
      </c>
      <c r="E18" s="32" t="s">
        <v>67</v>
      </c>
      <c r="F18" s="32" t="s">
        <v>68</v>
      </c>
      <c r="G18" s="32" t="s">
        <v>67</v>
      </c>
      <c r="H18" s="67" t="s">
        <v>69</v>
      </c>
      <c r="I18" s="68"/>
      <c r="J18" s="69"/>
    </row>
    <row r="19" ht="42" customHeight="1" spans="1:10">
      <c r="A19" s="65"/>
      <c r="B19" s="65" t="s">
        <v>72</v>
      </c>
      <c r="C19" s="66" t="s">
        <v>73</v>
      </c>
      <c r="D19" s="32" t="s">
        <v>66</v>
      </c>
      <c r="E19" s="32" t="s">
        <v>74</v>
      </c>
      <c r="F19" s="32" t="s">
        <v>75</v>
      </c>
      <c r="G19" s="32" t="s">
        <v>74</v>
      </c>
      <c r="H19" s="67" t="s">
        <v>69</v>
      </c>
      <c r="I19" s="68"/>
      <c r="J19" s="69"/>
    </row>
    <row r="20" ht="42" customHeight="1" spans="1:10">
      <c r="A20" s="65" t="s">
        <v>76</v>
      </c>
      <c r="B20" s="65" t="s">
        <v>77</v>
      </c>
      <c r="C20" s="66" t="s">
        <v>78</v>
      </c>
      <c r="D20" s="32" t="s">
        <v>66</v>
      </c>
      <c r="E20" s="32" t="s">
        <v>67</v>
      </c>
      <c r="F20" s="32" t="s">
        <v>68</v>
      </c>
      <c r="G20" s="32" t="s">
        <v>67</v>
      </c>
      <c r="H20" s="67" t="s">
        <v>69</v>
      </c>
      <c r="I20" s="68"/>
      <c r="J20" s="69"/>
    </row>
    <row r="21" ht="42" customHeight="1" spans="1:10">
      <c r="A21" s="65"/>
      <c r="B21" s="65" t="s">
        <v>79</v>
      </c>
      <c r="C21" s="66" t="s">
        <v>80</v>
      </c>
      <c r="D21" s="32" t="s">
        <v>66</v>
      </c>
      <c r="E21" s="32" t="s">
        <v>67</v>
      </c>
      <c r="F21" s="32" t="s">
        <v>68</v>
      </c>
      <c r="G21" s="32" t="s">
        <v>67</v>
      </c>
      <c r="H21" s="67" t="s">
        <v>69</v>
      </c>
      <c r="I21" s="68"/>
      <c r="J21" s="69"/>
    </row>
    <row r="22" s="41" customFormat="1" ht="60" customHeight="1" spans="1:10">
      <c r="A22" s="65" t="s">
        <v>81</v>
      </c>
      <c r="B22" s="65" t="s">
        <v>82</v>
      </c>
      <c r="C22" s="66" t="s">
        <v>83</v>
      </c>
      <c r="D22" s="32" t="s">
        <v>66</v>
      </c>
      <c r="E22" s="32" t="s">
        <v>84</v>
      </c>
      <c r="F22" s="32" t="s">
        <v>68</v>
      </c>
      <c r="G22" s="32" t="s">
        <v>85</v>
      </c>
      <c r="H22" s="67" t="s">
        <v>69</v>
      </c>
      <c r="I22" s="68"/>
      <c r="J22" s="69"/>
    </row>
    <row r="23" spans="1:10">
      <c r="A23" s="70" t="s">
        <v>86</v>
      </c>
      <c r="B23" s="34" t="s">
        <v>31</v>
      </c>
      <c r="C23" s="34"/>
      <c r="D23" s="34"/>
      <c r="E23" s="34"/>
      <c r="F23" s="34"/>
      <c r="G23" s="34"/>
      <c r="H23" s="34"/>
      <c r="I23" s="34"/>
      <c r="J23" s="34"/>
    </row>
  </sheetData>
  <mergeCells count="24">
    <mergeCell ref="A2:J2"/>
    <mergeCell ref="A3:J3"/>
    <mergeCell ref="B4:J4"/>
    <mergeCell ref="C5:D5"/>
    <mergeCell ref="C6:D6"/>
    <mergeCell ref="A14:J14"/>
    <mergeCell ref="A15:C15"/>
    <mergeCell ref="H17:J17"/>
    <mergeCell ref="H18:J18"/>
    <mergeCell ref="H19:J19"/>
    <mergeCell ref="H20:J20"/>
    <mergeCell ref="H21:J21"/>
    <mergeCell ref="H22:J22"/>
    <mergeCell ref="B23:J23"/>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workbookViewId="0">
      <selection activeCell="H10" sqref="H10:L10"/>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32" width="8.08333333333333" style="1"/>
    <col min="33" max="16384" width="8" style="1"/>
  </cols>
  <sheetData>
    <row r="2" ht="41.25" customHeight="1" spans="1:12">
      <c r="A2" s="4" t="s">
        <v>87</v>
      </c>
      <c r="B2" s="4"/>
      <c r="C2" s="4"/>
      <c r="D2" s="4"/>
      <c r="E2" s="4"/>
      <c r="F2" s="4"/>
      <c r="G2" s="4"/>
      <c r="H2" s="4"/>
      <c r="I2" s="4"/>
      <c r="J2" s="4"/>
      <c r="K2" s="4"/>
      <c r="L2" s="4"/>
    </row>
    <row r="3" s="2" customFormat="1" ht="31" customHeight="1" spans="1:12">
      <c r="A3" s="5" t="s">
        <v>88</v>
      </c>
      <c r="B3" s="5"/>
      <c r="C3" s="6" t="s">
        <v>89</v>
      </c>
      <c r="D3" s="6"/>
      <c r="E3" s="6"/>
      <c r="F3" s="6"/>
      <c r="G3" s="6"/>
      <c r="H3" s="6"/>
      <c r="I3" s="6"/>
      <c r="J3" s="6"/>
      <c r="K3" s="6"/>
      <c r="L3" s="6"/>
    </row>
    <row r="4" s="2" customFormat="1" ht="30" customHeight="1" spans="1:12">
      <c r="A4" s="5" t="s">
        <v>90</v>
      </c>
      <c r="B4" s="5"/>
      <c r="C4" s="6" t="s">
        <v>91</v>
      </c>
      <c r="D4" s="6"/>
      <c r="E4" s="6"/>
      <c r="F4" s="6"/>
      <c r="G4" s="6"/>
      <c r="H4" s="15" t="s">
        <v>92</v>
      </c>
      <c r="I4" s="6"/>
      <c r="J4" s="6"/>
      <c r="K4" s="6"/>
      <c r="L4" s="6"/>
    </row>
    <row r="5" s="2" customFormat="1" ht="26" customHeight="1" spans="1:12">
      <c r="A5" s="7" t="s">
        <v>93</v>
      </c>
      <c r="B5" s="7"/>
      <c r="C5" s="5"/>
      <c r="D5" s="5" t="s">
        <v>38</v>
      </c>
      <c r="E5" s="5"/>
      <c r="F5" s="5" t="s">
        <v>94</v>
      </c>
      <c r="G5" s="5"/>
      <c r="H5" s="5" t="s">
        <v>95</v>
      </c>
      <c r="I5" s="5" t="s">
        <v>96</v>
      </c>
      <c r="J5" s="5" t="s">
        <v>97</v>
      </c>
      <c r="K5" s="5" t="s">
        <v>98</v>
      </c>
      <c r="L5" s="8" t="s">
        <v>99</v>
      </c>
    </row>
    <row r="6" s="2" customFormat="1" ht="30" customHeight="1" spans="1:12">
      <c r="A6" s="7"/>
      <c r="B6" s="7"/>
      <c r="C6" s="9" t="s">
        <v>44</v>
      </c>
      <c r="D6" s="10">
        <v>800</v>
      </c>
      <c r="E6" s="10"/>
      <c r="F6" s="10">
        <v>800</v>
      </c>
      <c r="G6" s="10"/>
      <c r="H6" s="10">
        <v>800</v>
      </c>
      <c r="I6" s="11">
        <v>100</v>
      </c>
      <c r="J6" s="11">
        <v>1</v>
      </c>
      <c r="K6" s="12">
        <v>100</v>
      </c>
      <c r="L6" s="13" t="s">
        <v>45</v>
      </c>
    </row>
    <row r="7" s="2" customFormat="1" ht="30" customHeight="1" spans="1:12">
      <c r="A7" s="7"/>
      <c r="B7" s="7"/>
      <c r="C7" s="7" t="s">
        <v>48</v>
      </c>
      <c r="D7" s="10">
        <v>0</v>
      </c>
      <c r="E7" s="10"/>
      <c r="F7" s="10"/>
      <c r="G7" s="10"/>
      <c r="H7" s="10"/>
      <c r="I7" s="7"/>
      <c r="J7" s="11"/>
      <c r="K7" s="5"/>
      <c r="L7" s="13"/>
    </row>
    <row r="8" s="2" customFormat="1" ht="30" customHeight="1" spans="1:12">
      <c r="A8" s="7"/>
      <c r="B8" s="7"/>
      <c r="C8" s="9" t="s">
        <v>100</v>
      </c>
      <c r="D8" s="10">
        <v>800</v>
      </c>
      <c r="E8" s="10"/>
      <c r="F8" s="10">
        <v>800</v>
      </c>
      <c r="G8" s="10"/>
      <c r="H8" s="10">
        <v>800</v>
      </c>
      <c r="I8" s="7"/>
      <c r="J8" s="11">
        <v>0</v>
      </c>
      <c r="K8" s="5"/>
      <c r="L8" s="13"/>
    </row>
    <row r="9" s="2" customFormat="1" ht="30" customHeight="1" spans="1:12">
      <c r="A9" s="7"/>
      <c r="B9" s="7"/>
      <c r="C9" s="5" t="s">
        <v>101</v>
      </c>
      <c r="D9" s="10">
        <v>0</v>
      </c>
      <c r="E9" s="10"/>
      <c r="F9" s="10" t="s">
        <v>45</v>
      </c>
      <c r="G9" s="10"/>
      <c r="H9" s="10" t="s">
        <v>45</v>
      </c>
      <c r="I9" s="7"/>
      <c r="J9" s="11">
        <v>0</v>
      </c>
      <c r="K9" s="5"/>
      <c r="L9" s="13"/>
    </row>
    <row r="10" ht="26.4" customHeight="1" spans="1:12">
      <c r="A10" s="14" t="s">
        <v>102</v>
      </c>
      <c r="B10" s="15" t="s">
        <v>103</v>
      </c>
      <c r="C10" s="15"/>
      <c r="D10" s="15"/>
      <c r="E10" s="15"/>
      <c r="F10" s="15"/>
      <c r="G10" s="15"/>
      <c r="H10" s="15" t="s">
        <v>104</v>
      </c>
      <c r="I10" s="15"/>
      <c r="J10" s="15"/>
      <c r="K10" s="15"/>
      <c r="L10" s="15"/>
    </row>
    <row r="11" ht="66.65" customHeight="1" spans="1:12">
      <c r="A11" s="14"/>
      <c r="B11" s="16" t="s">
        <v>105</v>
      </c>
      <c r="C11" s="16"/>
      <c r="D11" s="16"/>
      <c r="E11" s="16"/>
      <c r="F11" s="16"/>
      <c r="G11" s="16"/>
      <c r="H11" s="16" t="s">
        <v>106</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107</v>
      </c>
      <c r="B13" s="22"/>
      <c r="C13" s="22"/>
      <c r="D13" s="22"/>
      <c r="E13" s="22"/>
      <c r="F13" s="22"/>
      <c r="G13" s="22"/>
      <c r="H13" s="22"/>
      <c r="I13" s="22"/>
      <c r="J13" s="22"/>
      <c r="K13" s="22"/>
      <c r="L13" s="22"/>
    </row>
    <row r="14" s="2" customFormat="1" ht="31" customHeight="1" spans="1:12">
      <c r="A14" s="5" t="s">
        <v>54</v>
      </c>
      <c r="B14" s="5"/>
      <c r="C14" s="5"/>
      <c r="D14" s="5"/>
      <c r="E14" s="5" t="s">
        <v>108</v>
      </c>
      <c r="F14" s="5"/>
      <c r="G14" s="5"/>
      <c r="H14" s="23" t="s">
        <v>109</v>
      </c>
      <c r="I14" s="24"/>
      <c r="J14" s="24"/>
      <c r="K14" s="24"/>
      <c r="L14" s="25"/>
    </row>
    <row r="15" ht="28" customHeight="1" spans="1:12">
      <c r="A15" s="8" t="s">
        <v>110</v>
      </c>
      <c r="B15" s="8"/>
      <c r="C15" s="26" t="s">
        <v>61</v>
      </c>
      <c r="D15" s="26" t="s">
        <v>62</v>
      </c>
      <c r="E15" s="8" t="s">
        <v>55</v>
      </c>
      <c r="F15" s="8" t="s">
        <v>56</v>
      </c>
      <c r="G15" s="5" t="s">
        <v>57</v>
      </c>
      <c r="H15" s="9" t="s">
        <v>58</v>
      </c>
      <c r="I15" s="9" t="s">
        <v>96</v>
      </c>
      <c r="J15" s="9" t="s">
        <v>98</v>
      </c>
      <c r="K15" s="27" t="s">
        <v>59</v>
      </c>
      <c r="L15" s="28"/>
    </row>
    <row r="16" ht="38" customHeight="1" spans="1:12">
      <c r="A16" s="29" t="s">
        <v>63</v>
      </c>
      <c r="B16" s="29"/>
      <c r="C16" s="30" t="s">
        <v>72</v>
      </c>
      <c r="D16" s="31" t="s">
        <v>111</v>
      </c>
      <c r="E16" s="32" t="s">
        <v>66</v>
      </c>
      <c r="F16" s="30" t="s">
        <v>67</v>
      </c>
      <c r="G16" s="29" t="s">
        <v>68</v>
      </c>
      <c r="H16" s="30" t="s">
        <v>67</v>
      </c>
      <c r="I16" s="33">
        <v>50</v>
      </c>
      <c r="J16" s="33">
        <v>50</v>
      </c>
      <c r="K16" s="34" t="s">
        <v>69</v>
      </c>
      <c r="L16" s="34"/>
    </row>
    <row r="17" ht="38" customHeight="1" spans="1:12">
      <c r="A17" s="29" t="s">
        <v>76</v>
      </c>
      <c r="B17" s="35"/>
      <c r="C17" s="30" t="s">
        <v>77</v>
      </c>
      <c r="D17" s="31" t="s">
        <v>112</v>
      </c>
      <c r="E17" s="32" t="s">
        <v>66</v>
      </c>
      <c r="F17" s="29" t="s">
        <v>84</v>
      </c>
      <c r="G17" s="29" t="s">
        <v>68</v>
      </c>
      <c r="H17" s="29" t="s">
        <v>67</v>
      </c>
      <c r="I17" s="33">
        <v>30</v>
      </c>
      <c r="J17" s="33">
        <v>30</v>
      </c>
      <c r="K17" s="34" t="s">
        <v>69</v>
      </c>
      <c r="L17" s="34"/>
    </row>
    <row r="18" ht="38" customHeight="1" spans="1:12">
      <c r="A18" s="29" t="s">
        <v>81</v>
      </c>
      <c r="B18" s="35"/>
      <c r="C18" s="30" t="s">
        <v>82</v>
      </c>
      <c r="D18" s="31" t="s">
        <v>113</v>
      </c>
      <c r="E18" s="32" t="s">
        <v>66</v>
      </c>
      <c r="F18" s="29" t="s">
        <v>84</v>
      </c>
      <c r="G18" s="29" t="s">
        <v>68</v>
      </c>
      <c r="H18" s="29" t="s">
        <v>67</v>
      </c>
      <c r="I18" s="33">
        <v>10</v>
      </c>
      <c r="J18" s="33">
        <v>10</v>
      </c>
      <c r="K18" s="34" t="s">
        <v>69</v>
      </c>
      <c r="L18" s="34"/>
    </row>
    <row r="19" ht="38" customHeight="1" spans="1:12">
      <c r="A19" s="14" t="s">
        <v>114</v>
      </c>
      <c r="B19" s="14"/>
      <c r="C19" s="14"/>
      <c r="D19" s="16" t="s">
        <v>31</v>
      </c>
      <c r="E19" s="16"/>
      <c r="F19" s="16"/>
      <c r="G19" s="16"/>
      <c r="H19" s="16"/>
      <c r="I19" s="16"/>
      <c r="J19" s="16"/>
      <c r="K19" s="16"/>
      <c r="L19" s="16"/>
    </row>
    <row r="20" ht="38" customHeight="1" spans="1:12">
      <c r="A20" s="5" t="s">
        <v>115</v>
      </c>
      <c r="B20" s="5"/>
      <c r="C20" s="5"/>
      <c r="D20" s="5"/>
      <c r="E20" s="5"/>
      <c r="F20" s="5"/>
      <c r="G20" s="5"/>
      <c r="H20" s="5"/>
      <c r="I20" s="14" t="s">
        <v>116</v>
      </c>
      <c r="J20" s="14" t="s">
        <v>117</v>
      </c>
      <c r="K20" s="14" t="s">
        <v>118</v>
      </c>
      <c r="L20" s="14"/>
    </row>
    <row r="21" s="3" customFormat="1" ht="67" customHeight="1" spans="1:12">
      <c r="A21" s="5"/>
      <c r="B21" s="5"/>
      <c r="C21" s="5"/>
      <c r="D21" s="5"/>
      <c r="E21" s="5"/>
      <c r="F21" s="5"/>
      <c r="G21" s="5"/>
      <c r="H21" s="5"/>
      <c r="I21" s="11">
        <v>100</v>
      </c>
      <c r="J21" s="11">
        <v>100</v>
      </c>
      <c r="K21" s="14" t="s">
        <v>119</v>
      </c>
      <c r="L21" s="14"/>
    </row>
    <row r="22" s="3" customFormat="1" ht="30" customHeight="1" spans="1:12">
      <c r="A22" s="18"/>
      <c r="B22" s="18"/>
      <c r="C22" s="18"/>
      <c r="D22" s="18"/>
      <c r="E22" s="18"/>
      <c r="F22" s="18"/>
      <c r="G22" s="18"/>
      <c r="H22" s="18"/>
      <c r="I22" s="40"/>
      <c r="J22" s="40"/>
      <c r="K22" s="40"/>
      <c r="L22" s="40"/>
    </row>
    <row r="23" s="2" customFormat="1" ht="35" customHeight="1" spans="1:12">
      <c r="A23" s="18"/>
      <c r="B23" s="18"/>
      <c r="C23" s="18"/>
      <c r="D23" s="18"/>
      <c r="E23" s="18"/>
      <c r="F23" s="18"/>
      <c r="G23" s="18"/>
      <c r="H23" s="18"/>
      <c r="I23" s="19"/>
      <c r="J23" s="19"/>
      <c r="K23" s="40"/>
      <c r="L23" s="40"/>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K22:L22"/>
    <mergeCell ref="K23:L23"/>
    <mergeCell ref="A10:A11"/>
    <mergeCell ref="I7:I9"/>
    <mergeCell ref="K7:K9"/>
    <mergeCell ref="L6:L9"/>
    <mergeCell ref="A5:B9"/>
    <mergeCell ref="A22:H23"/>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ht="25.5" spans="1:12">
      <c r="A1" s="4" t="s">
        <v>87</v>
      </c>
      <c r="B1" s="4"/>
      <c r="C1" s="4"/>
      <c r="D1" s="4"/>
      <c r="E1" s="4"/>
      <c r="F1" s="4"/>
      <c r="G1" s="4"/>
      <c r="H1" s="4"/>
      <c r="I1" s="4"/>
      <c r="J1" s="4"/>
      <c r="K1" s="4"/>
      <c r="L1" s="4"/>
    </row>
    <row r="2" s="1" customFormat="1" ht="41.25" customHeight="1" spans="1:12">
      <c r="A2" s="5" t="s">
        <v>88</v>
      </c>
      <c r="B2" s="5"/>
      <c r="C2" s="6" t="s">
        <v>120</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8750</v>
      </c>
      <c r="E5" s="10"/>
      <c r="F5" s="10">
        <v>8750</v>
      </c>
      <c r="G5" s="10"/>
      <c r="H5" s="10">
        <v>8750</v>
      </c>
      <c r="I5" s="11">
        <v>100</v>
      </c>
      <c r="J5" s="11">
        <v>1</v>
      </c>
      <c r="K5" s="12">
        <v>100</v>
      </c>
      <c r="L5" s="13" t="s">
        <v>45</v>
      </c>
    </row>
    <row r="6" s="2" customFormat="1" ht="30" customHeight="1" spans="1:12">
      <c r="A6" s="7"/>
      <c r="B6" s="7"/>
      <c r="C6" s="7" t="s">
        <v>48</v>
      </c>
      <c r="D6" s="10">
        <v>0</v>
      </c>
      <c r="E6" s="10"/>
      <c r="F6" s="10"/>
      <c r="G6" s="10"/>
      <c r="H6" s="10"/>
      <c r="I6" s="7"/>
      <c r="J6" s="11"/>
      <c r="K6" s="5"/>
      <c r="L6" s="13"/>
    </row>
    <row r="7" s="2" customFormat="1" ht="30" customHeight="1" spans="1:12">
      <c r="A7" s="7"/>
      <c r="B7" s="7"/>
      <c r="C7" s="9" t="s">
        <v>49</v>
      </c>
      <c r="D7" s="10">
        <v>8750</v>
      </c>
      <c r="E7" s="10"/>
      <c r="F7" s="10">
        <v>8750</v>
      </c>
      <c r="G7" s="10"/>
      <c r="H7" s="10">
        <v>8750</v>
      </c>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121</v>
      </c>
      <c r="C10" s="16"/>
      <c r="D10" s="16"/>
      <c r="E10" s="16"/>
      <c r="F10" s="16"/>
      <c r="G10" s="16"/>
      <c r="H10" s="15" t="s">
        <v>106</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122</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25956.25</v>
      </c>
      <c r="E5" s="10"/>
      <c r="F5" s="10">
        <v>25956.25</v>
      </c>
      <c r="G5" s="10"/>
      <c r="H5" s="10">
        <v>25956.25</v>
      </c>
      <c r="I5" s="11">
        <v>100</v>
      </c>
      <c r="J5" s="11">
        <v>1</v>
      </c>
      <c r="K5" s="12">
        <v>100</v>
      </c>
      <c r="L5" s="13" t="s">
        <v>45</v>
      </c>
    </row>
    <row r="6" s="2" customFormat="1" ht="30" customHeight="1" spans="1:12">
      <c r="A6" s="7"/>
      <c r="B6" s="7"/>
      <c r="C6" s="7" t="s">
        <v>48</v>
      </c>
      <c r="D6" s="10">
        <v>0</v>
      </c>
      <c r="E6" s="10"/>
      <c r="F6" s="10"/>
      <c r="G6" s="10"/>
      <c r="H6" s="10"/>
      <c r="I6" s="7"/>
      <c r="J6" s="11"/>
      <c r="K6" s="5"/>
      <c r="L6" s="13"/>
    </row>
    <row r="7" s="2" customFormat="1" ht="30" customHeight="1" spans="1:12">
      <c r="A7" s="7"/>
      <c r="B7" s="7"/>
      <c r="C7" s="9" t="s">
        <v>49</v>
      </c>
      <c r="D7" s="10">
        <v>25956.25</v>
      </c>
      <c r="E7" s="10"/>
      <c r="F7" s="10">
        <v>25956.25</v>
      </c>
      <c r="G7" s="10"/>
      <c r="H7" s="10">
        <v>25956.25</v>
      </c>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123</v>
      </c>
      <c r="C10" s="16"/>
      <c r="D10" s="16"/>
      <c r="E10" s="16"/>
      <c r="F10" s="16"/>
      <c r="G10" s="16"/>
      <c r="H10" s="15" t="s">
        <v>106</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3" sqref="A13:D1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124</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42232.32</v>
      </c>
      <c r="E5" s="10"/>
      <c r="F5" s="10">
        <v>42232.32</v>
      </c>
      <c r="G5" s="10"/>
      <c r="H5" s="10">
        <v>41652.6</v>
      </c>
      <c r="I5" s="11">
        <v>100</v>
      </c>
      <c r="J5" s="11">
        <v>1</v>
      </c>
      <c r="K5" s="12">
        <v>100</v>
      </c>
      <c r="L5" s="13" t="s">
        <v>45</v>
      </c>
    </row>
    <row r="6" s="2" customFormat="1" ht="30" customHeight="1" spans="1:12">
      <c r="A6" s="7"/>
      <c r="B6" s="7"/>
      <c r="C6" s="7" t="s">
        <v>48</v>
      </c>
      <c r="D6" s="10">
        <v>42232.32</v>
      </c>
      <c r="E6" s="10"/>
      <c r="F6" s="10">
        <v>42232.32</v>
      </c>
      <c r="G6" s="10"/>
      <c r="H6" s="10">
        <v>41652.6</v>
      </c>
      <c r="I6" s="7"/>
      <c r="J6" s="11"/>
      <c r="K6" s="5"/>
      <c r="L6" s="13"/>
    </row>
    <row r="7" s="2" customFormat="1" ht="30" customHeight="1" spans="1:12">
      <c r="A7" s="7"/>
      <c r="B7" s="7"/>
      <c r="C7" s="9" t="s">
        <v>49</v>
      </c>
      <c r="D7" s="10"/>
      <c r="E7" s="10"/>
      <c r="F7" s="10"/>
      <c r="G7" s="10"/>
      <c r="H7" s="10"/>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125</v>
      </c>
      <c r="C10" s="16"/>
      <c r="D10" s="16"/>
      <c r="E10" s="16"/>
      <c r="F10" s="16"/>
      <c r="G10" s="16"/>
      <c r="H10" s="15" t="s">
        <v>106</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126</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3450</v>
      </c>
      <c r="E5" s="10"/>
      <c r="F5" s="10">
        <v>3450</v>
      </c>
      <c r="G5" s="10"/>
      <c r="H5" s="10">
        <v>3450</v>
      </c>
      <c r="I5" s="11">
        <v>100</v>
      </c>
      <c r="J5" s="11">
        <v>1</v>
      </c>
      <c r="K5" s="12">
        <v>100</v>
      </c>
      <c r="L5" s="13" t="s">
        <v>45</v>
      </c>
    </row>
    <row r="6" s="2" customFormat="1" ht="30" customHeight="1" spans="1:12">
      <c r="A6" s="7"/>
      <c r="B6" s="7"/>
      <c r="C6" s="7" t="s">
        <v>48</v>
      </c>
      <c r="D6" s="10">
        <v>0</v>
      </c>
      <c r="E6" s="10"/>
      <c r="F6" s="10"/>
      <c r="G6" s="10"/>
      <c r="H6" s="10"/>
      <c r="I6" s="7"/>
      <c r="J6" s="11"/>
      <c r="K6" s="5"/>
      <c r="L6" s="13"/>
    </row>
    <row r="7" s="2" customFormat="1" ht="30" customHeight="1" spans="1:12">
      <c r="A7" s="7"/>
      <c r="B7" s="7"/>
      <c r="C7" s="9" t="s">
        <v>49</v>
      </c>
      <c r="D7" s="10">
        <v>3450</v>
      </c>
      <c r="E7" s="10"/>
      <c r="F7" s="10">
        <v>3450</v>
      </c>
      <c r="G7" s="10"/>
      <c r="H7" s="10">
        <v>3450</v>
      </c>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127</v>
      </c>
      <c r="C10" s="16"/>
      <c r="D10" s="16"/>
      <c r="E10" s="16"/>
      <c r="F10" s="16"/>
      <c r="G10" s="16"/>
      <c r="H10" s="15" t="s">
        <v>106</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128</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103951</v>
      </c>
      <c r="E5" s="10"/>
      <c r="F5" s="10">
        <v>103951</v>
      </c>
      <c r="G5" s="10"/>
      <c r="H5" s="10">
        <v>103951</v>
      </c>
      <c r="I5" s="11">
        <v>100</v>
      </c>
      <c r="J5" s="11">
        <v>1</v>
      </c>
      <c r="K5" s="12">
        <v>100</v>
      </c>
      <c r="L5" s="13" t="s">
        <v>45</v>
      </c>
    </row>
    <row r="6" s="2" customFormat="1" ht="30" customHeight="1" spans="1:12">
      <c r="A6" s="7"/>
      <c r="B6" s="7"/>
      <c r="C6" s="7" t="s">
        <v>48</v>
      </c>
      <c r="D6" s="10">
        <v>0</v>
      </c>
      <c r="E6" s="10"/>
      <c r="F6" s="10"/>
      <c r="G6" s="10"/>
      <c r="H6" s="10"/>
      <c r="I6" s="7"/>
      <c r="J6" s="11"/>
      <c r="K6" s="5"/>
      <c r="L6" s="13"/>
    </row>
    <row r="7" s="2" customFormat="1" ht="30" customHeight="1" spans="1:12">
      <c r="A7" s="7"/>
      <c r="B7" s="7"/>
      <c r="C7" s="9" t="s">
        <v>49</v>
      </c>
      <c r="D7" s="10">
        <v>103951</v>
      </c>
      <c r="E7" s="10"/>
      <c r="F7" s="10">
        <v>103951</v>
      </c>
      <c r="G7" s="10"/>
      <c r="H7" s="10">
        <v>103951</v>
      </c>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129</v>
      </c>
      <c r="C10" s="16"/>
      <c r="D10" s="16"/>
      <c r="E10" s="16"/>
      <c r="F10" s="16"/>
      <c r="G10" s="16"/>
      <c r="H10" s="15" t="s">
        <v>106</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abSelected="1"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130</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29500</v>
      </c>
      <c r="E5" s="10"/>
      <c r="F5" s="10">
        <v>29500</v>
      </c>
      <c r="G5" s="10"/>
      <c r="H5" s="10">
        <v>29500</v>
      </c>
      <c r="I5" s="11">
        <v>100</v>
      </c>
      <c r="J5" s="11">
        <v>1</v>
      </c>
      <c r="K5" s="12">
        <v>100</v>
      </c>
      <c r="L5" s="13" t="s">
        <v>45</v>
      </c>
    </row>
    <row r="6" s="2" customFormat="1" ht="30" customHeight="1" spans="1:12">
      <c r="A6" s="7"/>
      <c r="B6" s="7"/>
      <c r="C6" s="7" t="s">
        <v>48</v>
      </c>
      <c r="D6" s="10">
        <v>29500</v>
      </c>
      <c r="E6" s="10"/>
      <c r="F6" s="10">
        <v>29500</v>
      </c>
      <c r="G6" s="10"/>
      <c r="H6" s="10">
        <v>29500</v>
      </c>
      <c r="I6" s="7"/>
      <c r="J6" s="11"/>
      <c r="K6" s="5"/>
      <c r="L6" s="13"/>
    </row>
    <row r="7" s="2" customFormat="1" ht="30" customHeight="1" spans="1:12">
      <c r="A7" s="7"/>
      <c r="B7" s="7"/>
      <c r="C7" s="9" t="s">
        <v>49</v>
      </c>
      <c r="D7" s="10"/>
      <c r="E7" s="10"/>
      <c r="F7" s="10"/>
      <c r="G7" s="10"/>
      <c r="H7" s="10"/>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131</v>
      </c>
      <c r="C10" s="16"/>
      <c r="D10" s="16"/>
      <c r="E10" s="16"/>
      <c r="F10" s="16"/>
      <c r="G10" s="16"/>
      <c r="H10" s="15" t="s">
        <v>106</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132</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1058324.25</v>
      </c>
      <c r="E5" s="10"/>
      <c r="F5" s="10">
        <v>1058324.25</v>
      </c>
      <c r="G5" s="10"/>
      <c r="H5" s="10">
        <v>1058324.25</v>
      </c>
      <c r="I5" s="11">
        <v>100</v>
      </c>
      <c r="J5" s="11">
        <v>1</v>
      </c>
      <c r="K5" s="12">
        <v>100</v>
      </c>
      <c r="L5" s="13" t="s">
        <v>45</v>
      </c>
    </row>
    <row r="6" s="2" customFormat="1" ht="30" customHeight="1" spans="1:12">
      <c r="A6" s="7"/>
      <c r="B6" s="7"/>
      <c r="C6" s="7" t="s">
        <v>48</v>
      </c>
      <c r="D6" s="10">
        <v>1058324.25</v>
      </c>
      <c r="E6" s="10"/>
      <c r="F6" s="10">
        <v>1058324.25</v>
      </c>
      <c r="G6" s="10"/>
      <c r="H6" s="10">
        <v>1058324.25</v>
      </c>
      <c r="I6" s="7"/>
      <c r="J6" s="11"/>
      <c r="K6" s="5"/>
      <c r="L6" s="13"/>
    </row>
    <row r="7" s="2" customFormat="1" ht="30" customHeight="1" spans="1:12">
      <c r="A7" s="7"/>
      <c r="B7" s="7"/>
      <c r="C7" s="9" t="s">
        <v>49</v>
      </c>
      <c r="D7" s="10"/>
      <c r="E7" s="10"/>
      <c r="F7" s="10"/>
      <c r="G7" s="10"/>
      <c r="H7" s="10"/>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133</v>
      </c>
      <c r="C10" s="16"/>
      <c r="D10" s="16"/>
      <c r="E10" s="16"/>
      <c r="F10" s="16"/>
      <c r="G10" s="16"/>
      <c r="H10" s="15" t="s">
        <v>106</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134</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52790.4</v>
      </c>
      <c r="E5" s="10"/>
      <c r="F5" s="10">
        <v>52790.4</v>
      </c>
      <c r="G5" s="10"/>
      <c r="H5" s="10">
        <v>52790.4</v>
      </c>
      <c r="I5" s="11">
        <v>100</v>
      </c>
      <c r="J5" s="11">
        <v>1</v>
      </c>
      <c r="K5" s="12">
        <v>100</v>
      </c>
      <c r="L5" s="13" t="s">
        <v>45</v>
      </c>
    </row>
    <row r="6" s="2" customFormat="1" ht="30" customHeight="1" spans="1:12">
      <c r="A6" s="7"/>
      <c r="B6" s="7"/>
      <c r="C6" s="7" t="s">
        <v>48</v>
      </c>
      <c r="D6" s="10">
        <v>52790.4</v>
      </c>
      <c r="E6" s="10"/>
      <c r="F6" s="10">
        <v>52790.4</v>
      </c>
      <c r="G6" s="10"/>
      <c r="H6" s="10">
        <v>52790.4</v>
      </c>
      <c r="I6" s="7"/>
      <c r="J6" s="11"/>
      <c r="K6" s="5"/>
      <c r="L6" s="13"/>
    </row>
    <row r="7" s="2" customFormat="1" ht="30" customHeight="1" spans="1:12">
      <c r="A7" s="7"/>
      <c r="B7" s="7"/>
      <c r="C7" s="9" t="s">
        <v>49</v>
      </c>
      <c r="D7" s="10"/>
      <c r="E7" s="10"/>
      <c r="F7" s="10"/>
      <c r="G7" s="10"/>
      <c r="H7" s="10"/>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135</v>
      </c>
      <c r="C10" s="16"/>
      <c r="D10" s="16"/>
      <c r="E10" s="16"/>
      <c r="F10" s="16"/>
      <c r="G10" s="16"/>
      <c r="H10" s="15" t="s">
        <v>106</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136</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361800</v>
      </c>
      <c r="E5" s="10"/>
      <c r="F5" s="10">
        <v>361800</v>
      </c>
      <c r="G5" s="10"/>
      <c r="H5" s="10">
        <v>0</v>
      </c>
      <c r="I5" s="11">
        <v>100</v>
      </c>
      <c r="J5" s="11">
        <v>1</v>
      </c>
      <c r="K5" s="12">
        <v>100</v>
      </c>
      <c r="L5" s="13" t="s">
        <v>45</v>
      </c>
    </row>
    <row r="6" s="2" customFormat="1" ht="30" customHeight="1" spans="1:12">
      <c r="A6" s="7"/>
      <c r="B6" s="7"/>
      <c r="C6" s="7" t="s">
        <v>48</v>
      </c>
      <c r="D6" s="10">
        <v>361800</v>
      </c>
      <c r="E6" s="10"/>
      <c r="F6" s="10">
        <v>361800</v>
      </c>
      <c r="G6" s="10"/>
      <c r="H6" s="10">
        <v>0</v>
      </c>
      <c r="I6" s="7"/>
      <c r="J6" s="11"/>
      <c r="K6" s="5"/>
      <c r="L6" s="13"/>
    </row>
    <row r="7" s="2" customFormat="1" ht="30" customHeight="1" spans="1:12">
      <c r="A7" s="7"/>
      <c r="B7" s="7"/>
      <c r="C7" s="9" t="s">
        <v>49</v>
      </c>
      <c r="D7" s="10"/>
      <c r="E7" s="10"/>
      <c r="F7" s="10"/>
      <c r="G7" s="10"/>
      <c r="H7" s="10"/>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137</v>
      </c>
      <c r="C10" s="16"/>
      <c r="D10" s="16"/>
      <c r="E10" s="16"/>
      <c r="F10" s="16"/>
      <c r="G10" s="16"/>
      <c r="H10" s="15" t="s">
        <v>138</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A3"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139</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1447200</v>
      </c>
      <c r="E5" s="10"/>
      <c r="F5" s="10">
        <v>339814.5</v>
      </c>
      <c r="G5" s="10"/>
      <c r="H5" s="10">
        <v>339814.5</v>
      </c>
      <c r="I5" s="11">
        <v>100</v>
      </c>
      <c r="J5" s="11">
        <v>1</v>
      </c>
      <c r="K5" s="12">
        <v>100</v>
      </c>
      <c r="L5" s="13" t="s">
        <v>45</v>
      </c>
    </row>
    <row r="6" s="2" customFormat="1" ht="30" customHeight="1" spans="1:12">
      <c r="A6" s="7"/>
      <c r="B6" s="7"/>
      <c r="C6" s="7" t="s">
        <v>48</v>
      </c>
      <c r="D6" s="10"/>
      <c r="E6" s="10"/>
      <c r="F6" s="10"/>
      <c r="G6" s="10"/>
      <c r="H6" s="10"/>
      <c r="I6" s="7"/>
      <c r="J6" s="11"/>
      <c r="K6" s="5"/>
      <c r="L6" s="13"/>
    </row>
    <row r="7" s="2" customFormat="1" ht="30" customHeight="1" spans="1:12">
      <c r="A7" s="7"/>
      <c r="B7" s="7"/>
      <c r="C7" s="9" t="s">
        <v>49</v>
      </c>
      <c r="D7" s="10"/>
      <c r="E7" s="10"/>
      <c r="F7" s="10"/>
      <c r="G7" s="10"/>
      <c r="H7" s="10"/>
      <c r="I7" s="7"/>
      <c r="J7" s="11">
        <v>0</v>
      </c>
      <c r="K7" s="5"/>
      <c r="L7" s="13"/>
    </row>
    <row r="8" s="2" customFormat="1" ht="30" customHeight="1" spans="1:12">
      <c r="A8" s="7"/>
      <c r="B8" s="7"/>
      <c r="C8" s="5" t="s">
        <v>101</v>
      </c>
      <c r="D8" s="10">
        <v>1447200</v>
      </c>
      <c r="E8" s="10"/>
      <c r="F8" s="10">
        <v>339814.5</v>
      </c>
      <c r="G8" s="10"/>
      <c r="H8" s="10">
        <v>339814.5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140</v>
      </c>
      <c r="C10" s="16"/>
      <c r="D10" s="16"/>
      <c r="E10" s="16"/>
      <c r="F10" s="16"/>
      <c r="G10" s="16"/>
      <c r="H10" s="15" t="s">
        <v>106</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136</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95861.9</v>
      </c>
      <c r="E5" s="10"/>
      <c r="F5" s="10">
        <v>95861.9</v>
      </c>
      <c r="G5" s="10"/>
      <c r="H5" s="10">
        <v>0</v>
      </c>
      <c r="I5" s="11">
        <v>100</v>
      </c>
      <c r="J5" s="11">
        <v>1</v>
      </c>
      <c r="K5" s="12">
        <v>100</v>
      </c>
      <c r="L5" s="13" t="s">
        <v>45</v>
      </c>
    </row>
    <row r="6" s="2" customFormat="1" ht="30" customHeight="1" spans="1:12">
      <c r="A6" s="7"/>
      <c r="B6" s="7"/>
      <c r="C6" s="7" t="s">
        <v>48</v>
      </c>
      <c r="D6" s="10">
        <v>95861.9</v>
      </c>
      <c r="E6" s="10"/>
      <c r="F6" s="10">
        <v>95861.9</v>
      </c>
      <c r="G6" s="10"/>
      <c r="H6" s="10">
        <v>0</v>
      </c>
      <c r="I6" s="7"/>
      <c r="J6" s="11"/>
      <c r="K6" s="5"/>
      <c r="L6" s="13"/>
    </row>
    <row r="7" s="2" customFormat="1" ht="30" customHeight="1" spans="1:12">
      <c r="A7" s="7"/>
      <c r="B7" s="7"/>
      <c r="C7" s="9" t="s">
        <v>49</v>
      </c>
      <c r="D7" s="10"/>
      <c r="E7" s="10"/>
      <c r="F7" s="10"/>
      <c r="G7" s="10"/>
      <c r="H7" s="10"/>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141</v>
      </c>
      <c r="C10" s="16"/>
      <c r="D10" s="16"/>
      <c r="E10" s="16"/>
      <c r="F10" s="16"/>
      <c r="G10" s="16"/>
      <c r="H10" s="15" t="s">
        <v>138</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5.5" spans="1:12">
      <c r="A1" s="4" t="s">
        <v>87</v>
      </c>
      <c r="B1" s="4"/>
      <c r="C1" s="4"/>
      <c r="D1" s="4"/>
      <c r="E1" s="4"/>
      <c r="F1" s="4"/>
      <c r="G1" s="4"/>
      <c r="H1" s="4"/>
      <c r="I1" s="4"/>
      <c r="J1" s="4"/>
      <c r="K1" s="4"/>
      <c r="L1" s="4"/>
    </row>
    <row r="2" s="1" customFormat="1" ht="41.25" customHeight="1" spans="1:12">
      <c r="A2" s="5" t="s">
        <v>88</v>
      </c>
      <c r="B2" s="5"/>
      <c r="C2" s="6" t="s">
        <v>136</v>
      </c>
      <c r="D2" s="6"/>
      <c r="E2" s="6"/>
      <c r="F2" s="6"/>
      <c r="G2" s="6"/>
      <c r="H2" s="6"/>
      <c r="I2" s="6"/>
      <c r="J2" s="6"/>
      <c r="K2" s="6"/>
      <c r="L2" s="6"/>
    </row>
    <row r="3" s="2" customFormat="1" ht="31" customHeight="1" spans="1:12">
      <c r="A3" s="5" t="s">
        <v>90</v>
      </c>
      <c r="B3" s="5"/>
      <c r="C3" s="6" t="s">
        <v>91</v>
      </c>
      <c r="D3" s="6"/>
      <c r="E3" s="6"/>
      <c r="F3" s="6"/>
      <c r="G3" s="6"/>
      <c r="H3" s="6" t="s">
        <v>92</v>
      </c>
      <c r="I3" s="6"/>
      <c r="J3" s="6"/>
      <c r="K3" s="6"/>
      <c r="L3" s="6"/>
    </row>
    <row r="4" s="2" customFormat="1" ht="26" customHeight="1" spans="1:12">
      <c r="A4" s="7" t="s">
        <v>93</v>
      </c>
      <c r="B4" s="7"/>
      <c r="C4" s="5"/>
      <c r="D4" s="5" t="s">
        <v>38</v>
      </c>
      <c r="E4" s="5"/>
      <c r="F4" s="5" t="s">
        <v>94</v>
      </c>
      <c r="G4" s="5"/>
      <c r="H4" s="5" t="s">
        <v>95</v>
      </c>
      <c r="I4" s="5" t="s">
        <v>96</v>
      </c>
      <c r="J4" s="5" t="s">
        <v>97</v>
      </c>
      <c r="K4" s="5" t="s">
        <v>98</v>
      </c>
      <c r="L4" s="8" t="s">
        <v>99</v>
      </c>
    </row>
    <row r="5" s="2" customFormat="1" ht="30" customHeight="1" spans="1:12">
      <c r="A5" s="7"/>
      <c r="B5" s="7"/>
      <c r="C5" s="9" t="s">
        <v>44</v>
      </c>
      <c r="D5" s="10">
        <v>153.6</v>
      </c>
      <c r="E5" s="10"/>
      <c r="F5" s="10">
        <v>153.6</v>
      </c>
      <c r="G5" s="10"/>
      <c r="H5" s="10">
        <v>0</v>
      </c>
      <c r="I5" s="11">
        <v>100</v>
      </c>
      <c r="J5" s="11">
        <v>1</v>
      </c>
      <c r="K5" s="12">
        <v>100</v>
      </c>
      <c r="L5" s="13" t="s">
        <v>45</v>
      </c>
    </row>
    <row r="6" s="2" customFormat="1" ht="30" customHeight="1" spans="1:12">
      <c r="A6" s="7"/>
      <c r="B6" s="7"/>
      <c r="C6" s="7" t="s">
        <v>48</v>
      </c>
      <c r="D6" s="10"/>
      <c r="E6" s="10"/>
      <c r="F6" s="10"/>
      <c r="G6" s="10"/>
      <c r="H6" s="10">
        <v>0</v>
      </c>
      <c r="I6" s="7"/>
      <c r="J6" s="11"/>
      <c r="K6" s="5"/>
      <c r="L6" s="13"/>
    </row>
    <row r="7" s="2" customFormat="1" ht="30" customHeight="1" spans="1:12">
      <c r="A7" s="7"/>
      <c r="B7" s="7"/>
      <c r="C7" s="9" t="s">
        <v>49</v>
      </c>
      <c r="D7" s="10">
        <v>153.6</v>
      </c>
      <c r="E7" s="10"/>
      <c r="F7" s="10"/>
      <c r="G7" s="10"/>
      <c r="H7" s="10"/>
      <c r="I7" s="7"/>
      <c r="J7" s="11">
        <v>0</v>
      </c>
      <c r="K7" s="5"/>
      <c r="L7" s="13"/>
    </row>
    <row r="8" s="2" customFormat="1" ht="30" customHeight="1" spans="1:12">
      <c r="A8" s="7"/>
      <c r="B8" s="7"/>
      <c r="C8" s="5" t="s">
        <v>101</v>
      </c>
      <c r="D8" s="10">
        <v>0</v>
      </c>
      <c r="E8" s="10"/>
      <c r="F8" s="10" t="s">
        <v>45</v>
      </c>
      <c r="G8" s="10"/>
      <c r="H8" s="10" t="s">
        <v>45</v>
      </c>
      <c r="I8" s="7"/>
      <c r="J8" s="11">
        <v>0</v>
      </c>
      <c r="K8" s="5"/>
      <c r="L8" s="13"/>
    </row>
    <row r="9" s="2" customFormat="1" ht="26" customHeight="1" spans="1:12">
      <c r="A9" s="14" t="s">
        <v>102</v>
      </c>
      <c r="B9" s="15" t="s">
        <v>103</v>
      </c>
      <c r="C9" s="15"/>
      <c r="D9" s="15"/>
      <c r="E9" s="15"/>
      <c r="F9" s="15"/>
      <c r="G9" s="15"/>
      <c r="H9" s="15" t="s">
        <v>104</v>
      </c>
      <c r="I9" s="15"/>
      <c r="J9" s="15"/>
      <c r="K9" s="15"/>
      <c r="L9" s="15"/>
    </row>
    <row r="10" s="1" customFormat="1" ht="26.4" customHeight="1" spans="1:12">
      <c r="A10" s="14"/>
      <c r="B10" s="16" t="s">
        <v>142</v>
      </c>
      <c r="C10" s="16"/>
      <c r="D10" s="16"/>
      <c r="E10" s="16"/>
      <c r="F10" s="16"/>
      <c r="G10" s="16"/>
      <c r="H10" s="15" t="s">
        <v>138</v>
      </c>
      <c r="I10" s="15"/>
      <c r="J10" s="15"/>
      <c r="K10" s="15"/>
      <c r="L10" s="15"/>
    </row>
    <row r="11" s="2" customFormat="1" ht="35" customHeight="1" spans="1:12">
      <c r="A11" s="17"/>
      <c r="B11" s="18"/>
      <c r="C11" s="18"/>
      <c r="D11" s="18"/>
      <c r="E11" s="18"/>
      <c r="F11" s="18"/>
      <c r="G11" s="18"/>
      <c r="H11" s="18"/>
      <c r="I11" s="19"/>
      <c r="J11" s="19"/>
      <c r="K11" s="20"/>
      <c r="L11" s="21"/>
    </row>
    <row r="12" s="2" customFormat="1" ht="35" customHeight="1" spans="1:12">
      <c r="A12" s="22" t="s">
        <v>107</v>
      </c>
      <c r="B12" s="22"/>
      <c r="C12" s="22"/>
      <c r="D12" s="22"/>
      <c r="E12" s="22"/>
      <c r="F12" s="22"/>
      <c r="G12" s="22"/>
      <c r="H12" s="22"/>
      <c r="I12" s="22"/>
      <c r="J12" s="22"/>
      <c r="K12" s="22"/>
      <c r="L12" s="22"/>
    </row>
    <row r="13" s="2" customFormat="1" ht="35" customHeight="1" spans="1:12">
      <c r="A13" s="5" t="s">
        <v>54</v>
      </c>
      <c r="B13" s="5"/>
      <c r="C13" s="5"/>
      <c r="D13" s="5"/>
      <c r="E13" s="5" t="s">
        <v>108</v>
      </c>
      <c r="F13" s="5"/>
      <c r="G13" s="5"/>
      <c r="H13" s="23" t="s">
        <v>109</v>
      </c>
      <c r="I13" s="24"/>
      <c r="J13" s="24"/>
      <c r="K13" s="24"/>
      <c r="L13" s="25"/>
    </row>
    <row r="14" s="2" customFormat="1" ht="31" customHeight="1" spans="1:12">
      <c r="A14" s="8" t="s">
        <v>110</v>
      </c>
      <c r="B14" s="8"/>
      <c r="C14" s="26" t="s">
        <v>61</v>
      </c>
      <c r="D14" s="26" t="s">
        <v>62</v>
      </c>
      <c r="E14" s="8" t="s">
        <v>55</v>
      </c>
      <c r="F14" s="8" t="s">
        <v>56</v>
      </c>
      <c r="G14" s="5" t="s">
        <v>57</v>
      </c>
      <c r="H14" s="9" t="s">
        <v>58</v>
      </c>
      <c r="I14" s="9" t="s">
        <v>96</v>
      </c>
      <c r="J14" s="9" t="s">
        <v>98</v>
      </c>
      <c r="K14" s="27" t="s">
        <v>59</v>
      </c>
      <c r="L14" s="28"/>
    </row>
    <row r="15" s="1" customFormat="1" ht="28" customHeight="1" spans="1:12">
      <c r="A15" s="29" t="s">
        <v>63</v>
      </c>
      <c r="B15" s="29"/>
      <c r="C15" s="30" t="s">
        <v>72</v>
      </c>
      <c r="D15" s="31" t="s">
        <v>111</v>
      </c>
      <c r="E15" s="32" t="s">
        <v>66</v>
      </c>
      <c r="F15" s="30" t="s">
        <v>67</v>
      </c>
      <c r="G15" s="29" t="s">
        <v>68</v>
      </c>
      <c r="H15" s="30" t="s">
        <v>67</v>
      </c>
      <c r="I15" s="33">
        <v>50</v>
      </c>
      <c r="J15" s="33">
        <v>50</v>
      </c>
      <c r="K15" s="34" t="s">
        <v>69</v>
      </c>
      <c r="L15" s="34"/>
    </row>
    <row r="16" s="1" customFormat="1" ht="38" customHeight="1" spans="1:12">
      <c r="A16" s="29" t="s">
        <v>76</v>
      </c>
      <c r="B16" s="35"/>
      <c r="C16" s="30" t="s">
        <v>77</v>
      </c>
      <c r="D16" s="31" t="s">
        <v>112</v>
      </c>
      <c r="E16" s="32" t="s">
        <v>66</v>
      </c>
      <c r="F16" s="29" t="s">
        <v>84</v>
      </c>
      <c r="G16" s="29" t="s">
        <v>68</v>
      </c>
      <c r="H16" s="29" t="s">
        <v>67</v>
      </c>
      <c r="I16" s="33">
        <v>30</v>
      </c>
      <c r="J16" s="33">
        <v>30</v>
      </c>
      <c r="K16" s="34" t="s">
        <v>69</v>
      </c>
      <c r="L16" s="34"/>
    </row>
    <row r="17" s="1" customFormat="1" ht="38" customHeight="1" spans="1:12">
      <c r="A17" s="29" t="s">
        <v>81</v>
      </c>
      <c r="B17" s="35"/>
      <c r="C17" s="30" t="s">
        <v>82</v>
      </c>
      <c r="D17" s="31" t="s">
        <v>113</v>
      </c>
      <c r="E17" s="32" t="s">
        <v>66</v>
      </c>
      <c r="F17" s="29" t="s">
        <v>84</v>
      </c>
      <c r="G17" s="29" t="s">
        <v>68</v>
      </c>
      <c r="H17" s="29" t="s">
        <v>67</v>
      </c>
      <c r="I17" s="33">
        <v>10</v>
      </c>
      <c r="J17" s="33">
        <v>10</v>
      </c>
      <c r="K17" s="34" t="s">
        <v>69</v>
      </c>
      <c r="L17" s="34"/>
    </row>
    <row r="18" s="1" customFormat="1" ht="38" customHeight="1" spans="1:12">
      <c r="A18" s="14" t="s">
        <v>114</v>
      </c>
      <c r="B18" s="14"/>
      <c r="C18" s="14"/>
      <c r="D18" s="16" t="s">
        <v>31</v>
      </c>
      <c r="E18" s="16"/>
      <c r="F18" s="16"/>
      <c r="G18" s="16"/>
      <c r="H18" s="16"/>
      <c r="I18" s="16"/>
      <c r="J18" s="16"/>
      <c r="K18" s="16"/>
      <c r="L18" s="16"/>
    </row>
    <row r="19" s="1" customFormat="1" ht="38" customHeight="1" spans="1:12">
      <c r="A19" s="5" t="s">
        <v>115</v>
      </c>
      <c r="B19" s="5"/>
      <c r="C19" s="5"/>
      <c r="D19" s="5"/>
      <c r="E19" s="5"/>
      <c r="F19" s="5"/>
      <c r="G19" s="5"/>
      <c r="H19" s="5"/>
      <c r="I19" s="14" t="s">
        <v>116</v>
      </c>
      <c r="J19" s="14" t="s">
        <v>117</v>
      </c>
      <c r="K19" s="14" t="s">
        <v>118</v>
      </c>
      <c r="L19" s="14"/>
    </row>
    <row r="20" s="1" customFormat="1" ht="38" customHeight="1" spans="1:12">
      <c r="A20" s="5"/>
      <c r="B20" s="5"/>
      <c r="C20" s="5"/>
      <c r="D20" s="5"/>
      <c r="E20" s="5"/>
      <c r="F20" s="5"/>
      <c r="G20" s="5"/>
      <c r="H20" s="5"/>
      <c r="I20" s="11">
        <v>100</v>
      </c>
      <c r="J20" s="11">
        <v>100</v>
      </c>
      <c r="K20" s="14" t="s">
        <v>119</v>
      </c>
      <c r="L20" s="14"/>
    </row>
    <row r="21" s="3" customFormat="1" ht="67" customHeight="1" spans="1:12">
      <c r="A21" s="36"/>
      <c r="B21" s="36"/>
      <c r="C21" s="36"/>
      <c r="D21" s="36"/>
      <c r="E21" s="36"/>
      <c r="F21" s="36"/>
      <c r="G21" s="36"/>
      <c r="H21" s="36"/>
      <c r="I21" s="36"/>
      <c r="J21" s="36"/>
      <c r="K21" s="36"/>
      <c r="L21" s="36"/>
    </row>
    <row r="22" s="3" customFormat="1" ht="30" customHeight="1" spans="1:12">
      <c r="A22" s="18"/>
      <c r="B22" s="18"/>
      <c r="C22" s="18"/>
      <c r="D22" s="18"/>
      <c r="E22" s="18"/>
      <c r="F22" s="18"/>
      <c r="G22" s="18"/>
      <c r="H22" s="18"/>
      <c r="I22" s="18"/>
      <c r="J22" s="18"/>
      <c r="K22" s="18"/>
      <c r="L22" s="18"/>
    </row>
    <row r="23" s="2" customFormat="1" ht="35" customHeight="1" spans="1:12">
      <c r="A23" s="37"/>
      <c r="B23" s="37"/>
      <c r="C23" s="2"/>
      <c r="D23" s="2"/>
      <c r="E23" s="37"/>
      <c r="F23" s="37"/>
      <c r="G23" s="18"/>
      <c r="H23" s="38"/>
      <c r="I23" s="38"/>
      <c r="J23" s="38"/>
      <c r="K23" s="39"/>
      <c r="L23" s="39"/>
    </row>
  </sheetData>
  <mergeCells count="48">
    <mergeCell ref="A1:L1"/>
    <mergeCell ref="A2:B2"/>
    <mergeCell ref="C2:L2"/>
    <mergeCell ref="A3:B3"/>
    <mergeCell ref="C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21:L21"/>
    <mergeCell ref="A22:D22"/>
    <mergeCell ref="E22:G22"/>
    <mergeCell ref="H22:L22"/>
    <mergeCell ref="A23:B23"/>
    <mergeCell ref="K23:L23"/>
    <mergeCell ref="A9:A10"/>
    <mergeCell ref="I6:I8"/>
    <mergeCell ref="K6:K8"/>
    <mergeCell ref="L5:L8"/>
    <mergeCell ref="A4:B8"/>
    <mergeCell ref="A19:H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15</vt:i4>
      </vt:variant>
    </vt:vector>
  </HeadingPairs>
  <TitlesOfParts>
    <vt:vector size="15" baseType="lpstr">
      <vt:lpstr>部门整体支出绩效自评情况</vt:lpstr>
      <vt:lpstr>部门整体支出绩效自评表</vt:lpstr>
      <vt:lpstr>项目支出绩效自评表1</vt:lpstr>
      <vt:lpstr>项目支出绩效自评表2</vt:lpstr>
      <vt:lpstr>项目支出绩效自评表3</vt:lpstr>
      <vt:lpstr>项目支出绩效自评表4</vt:lpstr>
      <vt:lpstr>项目支出绩效自评表5</vt:lpstr>
      <vt:lpstr>项目支出绩效自评表6</vt:lpstr>
      <vt:lpstr>项目支出绩效自评表7</vt:lpstr>
      <vt:lpstr>项目支出绩效自评表8</vt:lpstr>
      <vt:lpstr>项目支出绩效自评表9</vt:lpstr>
      <vt:lpstr>项目支出绩效自评表10</vt:lpstr>
      <vt:lpstr>项目支出绩效自评表11</vt:lpstr>
      <vt:lpstr>项目支出绩效自评表12</vt:lpstr>
      <vt:lpstr>项目支出绩效自评表13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老源</cp:lastModifiedBy>
  <dcterms:created xsi:type="dcterms:W3CDTF">2021-02-02T05:55:00Z</dcterms:created>
  <cp:lastPrinted>2021-02-20T05:38:00Z</cp:lastPrinted>
  <dcterms:modified xsi:type="dcterms:W3CDTF">2026-10-23T12:23:10Z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76D3B9141F7C481A9BC7E20851BE4BF9_13</vt:lpwstr>
  </property>
  <property fmtid="{D5CDD505-2E9C-101B-9397-08002B2CF9AE}" pid="4" name="CalculationRule">
    <vt:i4>0</vt:i4>
  </property>
</Properties>
</file>