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375"/>
  </bookViews>
  <sheets>
    <sheet name="部门整体支出绩效自评情况" sheetId="3" r:id="rId1"/>
    <sheet name="部门整体支出绩效自评表" sheetId="4" r:id="rId2"/>
    <sheet name="项目支出绩效自评表（1）" sheetId="1" r:id="rId3"/>
    <sheet name="项目支出绩效自评表 (2)" sheetId="6" r:id="rId4"/>
    <sheet name="项目支出绩效自评表 (3)" sheetId="7" r:id="rId5"/>
    <sheet name="项目支出绩效自评表 (4)" sheetId="8" r:id="rId6"/>
    <sheet name="项目支出绩效自评表 (5)" sheetId="9" r:id="rId7"/>
    <sheet name="项目支出绩效自评表 (6)" sheetId="10" r:id="rId8"/>
    <sheet name="项目支出绩效自评表 (7)" sheetId="11" r:id="rId9"/>
    <sheet name="项目支出绩效自评表 (8)" sheetId="12" r:id="rId10"/>
  </sheets>
  <calcPr calcId="124519" concurrentCalc="0"/>
</workbook>
</file>

<file path=xl/calcChain.xml><?xml version="1.0" encoding="utf-8"?>
<calcChain xmlns="http://schemas.openxmlformats.org/spreadsheetml/2006/main">
  <c r="J6" i="11"/>
  <c r="J6" i="10"/>
  <c r="J6" i="8"/>
  <c r="J6" i="6"/>
  <c r="J6" i="1"/>
  <c r="I7" i="4"/>
  <c r="I8"/>
  <c r="I9"/>
  <c r="I6"/>
  <c r="F6"/>
  <c r="F8"/>
  <c r="F9"/>
  <c r="F7"/>
  <c r="J6" i="7"/>
  <c r="J6" i="12"/>
</calcChain>
</file>

<file path=xl/sharedStrings.xml><?xml version="1.0" encoding="utf-8"?>
<sst xmlns="http://schemas.openxmlformats.org/spreadsheetml/2006/main" count="863" uniqueCount="320">
  <si>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</si>
  <si>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</si>
  <si>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</si>
  <si>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</si>
  <si>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</si>
  <si>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</si>
  <si>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</si>
  <si>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</si>
  <si>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</si>
  <si>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</si>
  <si>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</si>
  <si>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</si>
  <si>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</si>
  <si>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</si>
  <si>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</si>
  <si>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</si>
  <si>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</si>
  <si>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</si>
  <si>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</si>
  <si>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</si>
  <si>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</si>
  <si>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</si>
  <si>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</si>
  <si>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</si>
  <si>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</si>
  <si>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</si>
  <si>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</si>
  <si>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</si>
  <si>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</si>
  <si>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</si>
  <si>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</si>
  <si>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</si>
  <si>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</si>
  <si>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</si>
  <si>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</si>
  <si>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</si>
  <si>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</si>
  <si>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</si>
  <si>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</si>
  <si>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</si>
  <si>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</si>
  <si>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</si>
  <si>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</si>
  <si>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</si>
  <si>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</si>
  <si>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</si>
  <si>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</si>
  <si>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</si>
  <si>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</si>
  <si>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</si>
  <si>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</si>
  <si>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</si>
  <si>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</si>
  <si>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</si>
  <si>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</si>
  <si>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</si>
  <si>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</si>
  <si>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</si>
  <si>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</si>
  <si>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</si>
  <si>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</si>
  <si>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项目支出绩效指标表</t>
  </si>
  <si>
    <t>总分</t>
  </si>
  <si>
    <t>总分值</t>
  </si>
  <si>
    <t>总得分</t>
  </si>
  <si>
    <t>自评等级</t>
  </si>
  <si>
    <t>（1）成立评价工作组。根据部门的特点，组建由具备相关行业经验的专业人员组成的工作组。工作组成员在评价过程中保持稳定。
（2）收集相关资料。收集单位的三定方案、相关发展规划、工作计划、预决算报告及报表、以往年度设置的绩效目标及绩效评价结果等资料。
（3）编制评价实施方案。编制自评实施方案，细化工作底稿，结合公安工作情况细化整体绩效评价指标。
（4）实施自评。根据工作部署，将实施方案定稿提交自评工作组，并根据自评小组意见修改完善实施方案。</t>
    <phoneticPr fontId="13" type="noConversion"/>
  </si>
  <si>
    <t>（一）存在问题。
首先2025年度资金执行情况为：1、公安业务专项经费执行率为20.81%；2、反恐维稳专项经费执行率为9.83%；3、看守所管理经费及囚粮经费（含基本运转经费）执行率为89.26%；4、高清视频监控系统租用专项经费执行率为0.42%；5、公安警务保障后勤保障管理服务经费执行率为98.50%；6、看守所驻所武警中队执勤设施及营区环境建设经费执行率0.00%。分局为实现年度绩效目标，形成了较大的负债，如申请看守所驻所武警中队执勤设施及营区环境建设经费支付124,450.9元而未支付的2025年度预算项目经费欠款共计40,572,834.64 元。预算资金项目的拨付不足是影响绩效目标实现程度、项目实施进度、资金支出进度等具体问题主要因素。其次，部分项目绩效指标设置不够科学合理，分局按照各项规划、相关政策要求与上级考核指标，将绩效目标细化具体的绩效指标，但绩效指标设置存在空泛，未能全面有效衡量公安部门履职等情况问题：</t>
    <phoneticPr fontId="13" type="noConversion"/>
  </si>
  <si>
    <t>部门将绩效自评结果为部门决策方面，提供了决参考依据；应用于年度预算编制，如对公安警务保障后勤保障管理服务项目经费、辅警服务服务费项目经费、看守所管理经费及囚粮及公安业务专项经费等项目下一年度延续性预算项目申请；按照区财政局审核依据对绩效目标进行修改，完善了项目经费的绩效跟踪监控，对偏离绩效目标较大、预算执行进度缓慢的项目年度内提出整改及预算调整意见；评价结果应用于部门项目资金调整及追加</t>
    <phoneticPr fontId="13" type="noConversion"/>
  </si>
  <si>
    <t>1及时将目标任务进行分解落实，明确责任领导、完成时限等，对各项目标任务的推进落实进行了安排部署和落实。2通过网站、公示栏、政策宣传册等形式将党务、涉及广大群众切身利益的各项政策规定和文件、各项经费的预决算、三公经费的使用情况进行公开，增强工作透明度。 3执行了国库集中支付、公务卡结算制度、政府采购等有关规定，政府采购目录内的货物与服务全部按要求实施了政府采购，确保了支出管理流程、审批手续的完整。</t>
    <phoneticPr fontId="13" type="noConversion"/>
  </si>
  <si>
    <t>1、分局是隶属于官渡人民政府区的全额预算行政单位；为独立编制机构，人员编制机构设置按照昆编办通[2012]187号的相关规定，该事项属涉密，不应公开。预算项目中的“204公共安全支出”科目下的“2040205国内安全保卫”、“2040209行动技术管理”、“204210防范和处理邪教犯罪”、“2040213网络侦控管理”、“2040214反恐怖”5个项级科目涉及国家秘密，及“2040204治安管理”、“2040206刑事侦查”、“2040207经济犯罪侦查”、“2040211禁毒管理”4个项级科目涉及国家秘密，以上项目按《云南省国家保密局关于不应公开公安机关有关预决算信息的函》（云保局函[2018]34号）函复，属不应公开。
2、目前，由于近年来整体经济形势的下滑，分局存在较为明显的经费缺口，高清视频监控系统的租费、新能源汽车租费、民警体检费等项目形成了累计欠账，办公、办案等支出存在着民警垫付长期未核销的情况。</t>
    <phoneticPr fontId="13" type="noConversion"/>
  </si>
  <si>
    <t>公安警务保障后勤保障管理服务经费</t>
    <phoneticPr fontId="13" type="noConversion"/>
  </si>
  <si>
    <t>昆明市官渡区人民政府</t>
    <phoneticPr fontId="13" type="noConversion"/>
  </si>
  <si>
    <t>昆明市公安局官渡分局</t>
    <phoneticPr fontId="13" type="noConversion"/>
  </si>
  <si>
    <t>完成2025年公安警务保障后勤支出费用。</t>
    <phoneticPr fontId="13" type="noConversion"/>
  </si>
  <si>
    <t>产出指标</t>
  </si>
  <si>
    <t>数量指标</t>
  </si>
  <si>
    <t>3</t>
    <phoneticPr fontId="13" type="noConversion"/>
  </si>
  <si>
    <t>无</t>
    <phoneticPr fontId="13" type="noConversion"/>
  </si>
  <si>
    <t>物业管理面积</t>
    <phoneticPr fontId="13" type="noConversion"/>
  </si>
  <si>
    <t>=</t>
    <phoneticPr fontId="13" type="noConversion"/>
  </si>
  <si>
    <t>100</t>
    <phoneticPr fontId="13" type="noConversion"/>
  </si>
  <si>
    <t>%</t>
    <phoneticPr fontId="13" type="noConversion"/>
  </si>
  <si>
    <t>100%</t>
    <phoneticPr fontId="13" type="noConversion"/>
  </si>
  <si>
    <t>无</t>
    <phoneticPr fontId="20" type="noConversion"/>
  </si>
  <si>
    <t>3</t>
    <phoneticPr fontId="13" type="noConversion"/>
  </si>
  <si>
    <t>质量指标</t>
  </si>
  <si>
    <t>90</t>
    <phoneticPr fontId="13" type="noConversion"/>
  </si>
  <si>
    <t>时效指标</t>
  </si>
  <si>
    <t>社会效益指标</t>
  </si>
  <si>
    <t>=</t>
    <phoneticPr fontId="13" type="noConversion"/>
  </si>
  <si>
    <t>100</t>
    <phoneticPr fontId="13" type="noConversion"/>
  </si>
  <si>
    <t>无</t>
    <phoneticPr fontId="20" type="noConversion"/>
  </si>
  <si>
    <t>满意度
指标</t>
  </si>
  <si>
    <t>服务对象满意度指标</t>
  </si>
  <si>
    <t>其他要说明的事项</t>
  </si>
  <si>
    <t>绩效指标</t>
    <phoneticPr fontId="13" type="noConversion"/>
  </si>
  <si>
    <t>年度指标值</t>
    <phoneticPr fontId="13" type="noConversion"/>
  </si>
  <si>
    <t>指标完成情况</t>
    <phoneticPr fontId="13" type="noConversion"/>
  </si>
  <si>
    <t>指标性质</t>
    <phoneticPr fontId="13" type="noConversion"/>
  </si>
  <si>
    <t>指标值</t>
    <phoneticPr fontId="13" type="noConversion"/>
  </si>
  <si>
    <t>度量单位</t>
    <phoneticPr fontId="13" type="noConversion"/>
  </si>
  <si>
    <t>实际
完成值</t>
  </si>
  <si>
    <t>偏差原因分析
及改进措施</t>
  </si>
  <si>
    <t>%</t>
    <phoneticPr fontId="13" type="noConversion"/>
  </si>
  <si>
    <t>100%</t>
    <phoneticPr fontId="13" type="noConversion"/>
  </si>
  <si>
    <t>绿化管养面积</t>
    <phoneticPr fontId="13" type="noConversion"/>
  </si>
  <si>
    <t>监督检查次数</t>
    <phoneticPr fontId="13" type="noConversion"/>
  </si>
  <si>
    <t>≥</t>
    <phoneticPr fontId="13" type="noConversion"/>
  </si>
  <si>
    <t>3</t>
    <phoneticPr fontId="13" type="noConversion"/>
  </si>
  <si>
    <t>次/天</t>
    <phoneticPr fontId="13" type="noConversion"/>
  </si>
  <si>
    <t>≥3次/天</t>
    <phoneticPr fontId="13" type="noConversion"/>
  </si>
  <si>
    <t>零星修缮（维修）处理时限</t>
    <phoneticPr fontId="13" type="noConversion"/>
  </si>
  <si>
    <t>≤</t>
    <phoneticPr fontId="13" type="noConversion"/>
  </si>
  <si>
    <t>天</t>
    <phoneticPr fontId="13" type="noConversion"/>
  </si>
  <si>
    <t>≤3天</t>
    <phoneticPr fontId="13" type="noConversion"/>
  </si>
  <si>
    <t>政府采购率</t>
    <phoneticPr fontId="20" type="noConversion"/>
  </si>
  <si>
    <t>卫生保洁合格率</t>
    <phoneticPr fontId="20" type="noConversion"/>
  </si>
  <si>
    <t>90</t>
    <phoneticPr fontId="13" type="noConversion"/>
  </si>
  <si>
    <t>物管人员在岗率</t>
    <phoneticPr fontId="20" type="noConversion"/>
  </si>
  <si>
    <t>95</t>
    <phoneticPr fontId="13" type="noConversion"/>
  </si>
  <si>
    <t>零星修缮验收合格率</t>
    <phoneticPr fontId="20" type="noConversion"/>
  </si>
  <si>
    <t>零星修缮（维修）及时率</t>
    <phoneticPr fontId="20" type="noConversion"/>
  </si>
  <si>
    <t>效益指标</t>
    <phoneticPr fontId="13" type="noConversion"/>
  </si>
  <si>
    <t>物业服务需求保障程度</t>
    <phoneticPr fontId="20" type="noConversion"/>
  </si>
  <si>
    <t>物管人员签订合同并培训的人数占比</t>
    <phoneticPr fontId="20" type="noConversion"/>
  </si>
  <si>
    <t>服务受益人员满意度</t>
    <phoneticPr fontId="20" type="noConversion"/>
  </si>
  <si>
    <t>优</t>
    <phoneticPr fontId="13" type="noConversion"/>
  </si>
  <si>
    <t>看守所管理经费及囚粮经费</t>
    <phoneticPr fontId="13" type="noConversion"/>
  </si>
  <si>
    <t>为了保证官渡区看守所工作的正常开展，维护监所的稳定，确保我区侦查、起诉、审判、押解工作的顺利进行，在编报2019年看守所工作经费预算时，我所根据《公安部、财政部关于印发看守所在押人员伙食实物量标准的通知》（公通字【1996】6号）、《公安部 财政部关于印发＜看守所经费开支范围和管理办法的规定＞的通知》（公预【1996】55号）、《财政部、公安部关于进一步加强看守所经费保障工作的通知》（财行【2009】132号）和省综治办、省公安厅《关于印发&lt;全省看守所安全管理大检查专项活动方案&gt;的通知》（云综治办【2010】16号），本着看守所正常工作运转必须的经费开支为原则，遵循“量入为出、收支平衡、不列赤字”的原则，严格开支标准和范围。</t>
    <phoneticPr fontId="13" type="noConversion"/>
  </si>
  <si>
    <t>官渡区看守所工作正常开展，监所工作稳定开展，我区侦查、起诉、审判、押解工作顺利进行。</t>
    <phoneticPr fontId="13" type="noConversion"/>
  </si>
  <si>
    <t>绩效指标</t>
    <phoneticPr fontId="13" type="noConversion"/>
  </si>
  <si>
    <t>年度指标值</t>
    <phoneticPr fontId="13" type="noConversion"/>
  </si>
  <si>
    <t>指标完成情况</t>
    <phoneticPr fontId="13" type="noConversion"/>
  </si>
  <si>
    <t>指标性质</t>
    <phoneticPr fontId="13" type="noConversion"/>
  </si>
  <si>
    <t>指标值</t>
    <phoneticPr fontId="13" type="noConversion"/>
  </si>
  <si>
    <t>度量单位</t>
    <phoneticPr fontId="13" type="noConversion"/>
  </si>
  <si>
    <t>月均关押量</t>
    <phoneticPr fontId="13" type="noConversion"/>
  </si>
  <si>
    <t>≥</t>
    <phoneticPr fontId="13" type="noConversion"/>
  </si>
  <si>
    <t>2200</t>
    <phoneticPr fontId="13" type="noConversion"/>
  </si>
  <si>
    <t>人</t>
    <phoneticPr fontId="13" type="noConversion"/>
  </si>
  <si>
    <t>无</t>
    <phoneticPr fontId="20" type="noConversion"/>
  </si>
  <si>
    <t>全年收押量</t>
    <phoneticPr fontId="13" type="noConversion"/>
  </si>
  <si>
    <t>4000</t>
    <phoneticPr fontId="13" type="noConversion"/>
  </si>
  <si>
    <t>质量指标</t>
    <phoneticPr fontId="13" type="noConversion"/>
  </si>
  <si>
    <t>=</t>
    <phoneticPr fontId="13" type="noConversion"/>
  </si>
  <si>
    <t>100</t>
    <phoneticPr fontId="13" type="noConversion"/>
  </si>
  <si>
    <t>%</t>
    <phoneticPr fontId="13" type="noConversion"/>
  </si>
  <si>
    <t>效益指标</t>
  </si>
  <si>
    <t>经济效益指标</t>
    <phoneticPr fontId="13" type="noConversion"/>
  </si>
  <si>
    <t>社会效益指标</t>
    <phoneticPr fontId="13" type="noConversion"/>
  </si>
  <si>
    <t>可持续影响指标</t>
  </si>
  <si>
    <t>可持续影响指标</t>
    <phoneticPr fontId="13" type="noConversion"/>
  </si>
  <si>
    <t>服务对象满意度指标</t>
    <phoneticPr fontId="13" type="noConversion"/>
  </si>
  <si>
    <t>90</t>
    <phoneticPr fontId="13" type="noConversion"/>
  </si>
  <si>
    <t>昆明市2025年社区戒毒社区康复工作经费</t>
    <phoneticPr fontId="13" type="noConversion"/>
  </si>
  <si>
    <t>用于补助2025年度昆明市官渡区社区戒毒社区康复专职人员福利待遇。</t>
    <phoneticPr fontId="13" type="noConversion"/>
  </si>
  <si>
    <t>完成对69名社区戒毒社区康复专职人员基本支出的保障。</t>
    <phoneticPr fontId="13" type="noConversion"/>
  </si>
  <si>
    <t>社区戒毒社区康复专职工作人员配置数量</t>
    <phoneticPr fontId="13" type="noConversion"/>
  </si>
  <si>
    <t>71</t>
    <phoneticPr fontId="13" type="noConversion"/>
  </si>
  <si>
    <t>人</t>
    <phoneticPr fontId="13" type="noConversion"/>
  </si>
  <si>
    <t>资金补助准确率</t>
    <phoneticPr fontId="20" type="noConversion"/>
  </si>
  <si>
    <t>成本指标</t>
    <phoneticPr fontId="13" type="noConversion"/>
  </si>
  <si>
    <t>社会成本指标</t>
    <phoneticPr fontId="13" type="noConversion"/>
  </si>
  <si>
    <t>预算数</t>
    <phoneticPr fontId="13" type="noConversion"/>
  </si>
  <si>
    <t>万元</t>
    <phoneticPr fontId="13" type="noConversion"/>
  </si>
  <si>
    <t>等于预算数</t>
    <phoneticPr fontId="13" type="noConversion"/>
  </si>
  <si>
    <t>可持续影响指标</t>
    <phoneticPr fontId="13" type="noConversion"/>
  </si>
  <si>
    <t>补助资金到位率</t>
    <phoneticPr fontId="20" type="noConversion"/>
  </si>
  <si>
    <t>社区戒毒社区康复专职工作人员对工作满意度</t>
    <phoneticPr fontId="20" type="noConversion"/>
  </si>
  <si>
    <t>80</t>
    <phoneticPr fontId="13" type="noConversion"/>
  </si>
  <si>
    <t>公安业务专项经费</t>
    <phoneticPr fontId="13" type="noConversion"/>
  </si>
  <si>
    <t>该项目为公安机关的日常运行公用经费、办案（业务）经费、业务装备经费，按照工作要点和实际需要进行合理化调整使用，按照云财政法（2020）370号《云南省州（市）级和县级政法机关公用经费保障标准》，我局按州（市）所在地县（市、区），人均4.5万元保障标准进行保障。随社会经济的不断发展，公安机关各项工作任务日趋繁重，力求保障标准能逐年稳步提高，以适应实际工作需求。</t>
    <phoneticPr fontId="13" type="noConversion"/>
  </si>
  <si>
    <t>基本支出水费、电费、工会费、福利费等正常支出，保障了基本运营，因财政资金紧张及政府采购周期长影响，警务通租赁、在职在编人员体检等项目资金拖欠，未形成预期支付。</t>
    <phoneticPr fontId="13" type="noConversion"/>
  </si>
  <si>
    <t>及时受立案</t>
    <phoneticPr fontId="13" type="noConversion"/>
  </si>
  <si>
    <t>无</t>
    <phoneticPr fontId="20" type="noConversion"/>
  </si>
  <si>
    <t>治安案件查处率、八类案件破案率</t>
    <phoneticPr fontId="20" type="noConversion"/>
  </si>
  <si>
    <t>≥</t>
    <phoneticPr fontId="13" type="noConversion"/>
  </si>
  <si>
    <t>50</t>
    <phoneticPr fontId="13" type="noConversion"/>
  </si>
  <si>
    <t>%</t>
    <phoneticPr fontId="13" type="noConversion"/>
  </si>
  <si>
    <t>无</t>
    <phoneticPr fontId="20" type="noConversion"/>
  </si>
  <si>
    <t>按照法律法规规定时限受理案件，办理案件</t>
    <phoneticPr fontId="20" type="noConversion"/>
  </si>
  <si>
    <t>100</t>
    <phoneticPr fontId="13" type="noConversion"/>
  </si>
  <si>
    <t>无</t>
    <phoneticPr fontId="20" type="noConversion"/>
  </si>
  <si>
    <t>效益指标</t>
    <phoneticPr fontId="13" type="noConversion"/>
  </si>
  <si>
    <t>发案率下降率</t>
    <phoneticPr fontId="20" type="noConversion"/>
  </si>
  <si>
    <t>≥</t>
    <phoneticPr fontId="13" type="noConversion"/>
  </si>
  <si>
    <t>10</t>
    <phoneticPr fontId="13" type="noConversion"/>
  </si>
  <si>
    <t>%</t>
    <phoneticPr fontId="13" type="noConversion"/>
  </si>
  <si>
    <t>可持续影响指标</t>
    <phoneticPr fontId="13" type="noConversion"/>
  </si>
  <si>
    <t>安全感测评</t>
    <phoneticPr fontId="20" type="noConversion"/>
  </si>
  <si>
    <t>≥</t>
    <phoneticPr fontId="13" type="noConversion"/>
  </si>
  <si>
    <t>90</t>
    <phoneticPr fontId="13" type="noConversion"/>
  </si>
  <si>
    <t>%</t>
    <phoneticPr fontId="13" type="noConversion"/>
  </si>
  <si>
    <t>无</t>
    <phoneticPr fontId="20" type="noConversion"/>
  </si>
  <si>
    <t>服务对象满意度指标</t>
    <phoneticPr fontId="13" type="noConversion"/>
  </si>
  <si>
    <t>≥</t>
    <phoneticPr fontId="13" type="noConversion"/>
  </si>
  <si>
    <t>90</t>
    <phoneticPr fontId="13" type="noConversion"/>
  </si>
  <si>
    <t>%</t>
    <phoneticPr fontId="13" type="noConversion"/>
  </si>
  <si>
    <t>无</t>
    <phoneticPr fontId="20" type="noConversion"/>
  </si>
  <si>
    <t>2025年目标为沿用租赁服务方式，费用拟按照652元/月/路租用，按照6000余路规模，2025年按照实际使用数量确定租赁费用。按照招投标程序执行，2025年完成招投标，完成租赁费、检测费、审计费的支付，并签订相关合同，按照测算租用费4642万元、检测费135万元、审计费40万元，合计需要4817万元。</t>
    <phoneticPr fontId="13" type="noConversion"/>
  </si>
  <si>
    <t>高清视频监控系统租用专项经费</t>
    <phoneticPr fontId="13" type="noConversion"/>
  </si>
  <si>
    <t>2025年年度沿用租赁服务方式，以652元/月/路费用，租用6000余路高清视频监控系统，监控系统正常使用中。</t>
    <phoneticPr fontId="13" type="noConversion"/>
  </si>
  <si>
    <t>6000</t>
    <phoneticPr fontId="13" type="noConversion"/>
  </si>
  <si>
    <t>套</t>
    <phoneticPr fontId="13" type="noConversion"/>
  </si>
  <si>
    <t>质量指标</t>
    <phoneticPr fontId="13" type="noConversion"/>
  </si>
  <si>
    <t>质量指标</t>
    <phoneticPr fontId="20" type="noConversion"/>
  </si>
  <si>
    <t>100</t>
    <phoneticPr fontId="13" type="noConversion"/>
  </si>
  <si>
    <t>社会效益指标</t>
    <phoneticPr fontId="20" type="noConversion"/>
  </si>
  <si>
    <t>可持续影响指标</t>
    <phoneticPr fontId="13" type="noConversion"/>
  </si>
  <si>
    <t>可持续影响指标</t>
    <phoneticPr fontId="20" type="noConversion"/>
  </si>
  <si>
    <t>70</t>
    <phoneticPr fontId="13" type="noConversion"/>
  </si>
  <si>
    <t>85</t>
    <phoneticPr fontId="13" type="noConversion"/>
  </si>
  <si>
    <t>服务对象满意度指标</t>
    <phoneticPr fontId="13" type="noConversion"/>
  </si>
  <si>
    <t>服务对象满意度指标</t>
    <phoneticPr fontId="20" type="noConversion"/>
  </si>
  <si>
    <t>良</t>
    <phoneticPr fontId="13" type="noConversion"/>
  </si>
  <si>
    <t>反恐维稳专项经费</t>
    <phoneticPr fontId="13" type="noConversion"/>
  </si>
  <si>
    <t>2025年度主要工作目标是围绕政治安全、社会稳定以及确保在我区召开的各项大型活动展开，及时预防和处置各项暴恐案事件，群体性案事件，确保社会稳定，经济平稳发展。按照往年安排及实际需求测算，此项资金需要1,000,000.00元.</t>
    <phoneticPr fontId="13" type="noConversion"/>
  </si>
  <si>
    <t>一是健全政治安全情报分中心建设。持续提升“日研判、周综述、月调度、重大问题专题会商”机制效能，全年召开政治安全分析会57次，上报政保情报信息1580条。二是强化关注人员摸排管控。健全完善“4+X”包保管控工作机制，持续强化反恐情报搜研，深入开展“三化三非”排查整治，累计审核关注人员信息24347条，核查8411人次。三是切实维护网上政治安全。坚决查处危害意识形态安全的攻击抹黑活动，先后对72起86名网上网下发表涉政不当言论以及加入网上非法组织的相关人员进行落地核查。四是严厉打击暴恐活动。坚持出重拳、下重手的打击方针，严厉打击辖区内的涉恐危安犯罪的人和事，今年以来，共确定反恐重点目标206个，办理行政案件203件，下发整改通知127份。</t>
    <phoneticPr fontId="13" type="noConversion"/>
  </si>
  <si>
    <t>办案业务工作投入</t>
    <phoneticPr fontId="13" type="noConversion"/>
  </si>
  <si>
    <t>涉黑线索核查数量及群体性事件核实处置量</t>
    <phoneticPr fontId="13" type="noConversion"/>
  </si>
  <si>
    <t>3000</t>
    <phoneticPr fontId="13" type="noConversion"/>
  </si>
  <si>
    <t>条</t>
    <phoneticPr fontId="13" type="noConversion"/>
  </si>
  <si>
    <t>350</t>
    <phoneticPr fontId="13" type="noConversion"/>
  </si>
  <si>
    <t>万元</t>
    <phoneticPr fontId="13" type="noConversion"/>
  </si>
  <si>
    <t>暴恐按时间及群体性事件处置率</t>
    <phoneticPr fontId="20" type="noConversion"/>
  </si>
  <si>
    <t>办理行政案件</t>
    <phoneticPr fontId="13" type="noConversion"/>
  </si>
  <si>
    <t>件</t>
    <phoneticPr fontId="13" type="noConversion"/>
  </si>
  <si>
    <t>政治安全、社会平稳</t>
    <phoneticPr fontId="20" type="noConversion"/>
  </si>
  <si>
    <t>机制建立</t>
    <phoneticPr fontId="20" type="noConversion"/>
  </si>
  <si>
    <t>社会公众满意度、受益对象满意度、内部人员满意度</t>
    <phoneticPr fontId="20" type="noConversion"/>
  </si>
  <si>
    <t>社会公众满意度、受益对象满意度、安全感测评</t>
    <phoneticPr fontId="20" type="noConversion"/>
  </si>
  <si>
    <t>2024年打击涉烟违法犯罪工作补助经费</t>
    <phoneticPr fontId="13" type="noConversion"/>
  </si>
  <si>
    <t>申请拨付109.8万元专项资金，专款专用，为有效遏制卷烟造假、走私对烟草行业发展威胁，打击涉烟违法犯罪活动，保护卷烟品牌知识产权，促进“两烟”产业健康发展。</t>
    <phoneticPr fontId="13" type="noConversion"/>
  </si>
  <si>
    <t>2025年度官渡公安分局派驻工作站协助官渡区烟草专卖局全年出勤1103余次，卷烟市场门店检查达1464户，累计加班时长381小时，查获各类涉烟案件53起，其中刑事立案29起，破案28起。查获非法渠道进货卷烟19770条，假冒伪劣卷烟950条，电子烟100余支，涉案案值382.63万元，参与各类涉烟专项整治行动共计8次。营造了一流营商环境、保证区内卷烟市场有序稳定。</t>
    <phoneticPr fontId="13" type="noConversion"/>
  </si>
  <si>
    <t>绩效指标</t>
    <phoneticPr fontId="13" type="noConversion"/>
  </si>
  <si>
    <t>年度指标值</t>
    <phoneticPr fontId="13" type="noConversion"/>
  </si>
  <si>
    <t>指标完成情况</t>
    <phoneticPr fontId="13" type="noConversion"/>
  </si>
  <si>
    <t>指标性质</t>
    <phoneticPr fontId="13" type="noConversion"/>
  </si>
  <si>
    <t>指标值</t>
    <phoneticPr fontId="13" type="noConversion"/>
  </si>
  <si>
    <t>度量单位</t>
    <phoneticPr fontId="13" type="noConversion"/>
  </si>
  <si>
    <t>查处大要案件</t>
    <phoneticPr fontId="13" type="noConversion"/>
  </si>
  <si>
    <t>≥</t>
    <phoneticPr fontId="13" type="noConversion"/>
  </si>
  <si>
    <t>1</t>
    <phoneticPr fontId="13" type="noConversion"/>
  </si>
  <si>
    <t>起</t>
    <phoneticPr fontId="13" type="noConversion"/>
  </si>
  <si>
    <t>查处网络案件</t>
    <phoneticPr fontId="13" type="noConversion"/>
  </si>
  <si>
    <t>件</t>
    <phoneticPr fontId="13" type="noConversion"/>
  </si>
  <si>
    <t>效益指标</t>
    <phoneticPr fontId="13" type="noConversion"/>
  </si>
  <si>
    <t>经济效益指标</t>
    <phoneticPr fontId="13" type="noConversion"/>
  </si>
  <si>
    <t>查获涉案的卷烟、烟叶、烟丝</t>
    <phoneticPr fontId="20" type="noConversion"/>
  </si>
  <si>
    <t>上年数</t>
    <phoneticPr fontId="13" type="noConversion"/>
  </si>
  <si>
    <t>公斤</t>
    <phoneticPr fontId="13" type="noConversion"/>
  </si>
  <si>
    <t>大于上年数</t>
    <phoneticPr fontId="13" type="noConversion"/>
  </si>
  <si>
    <t>卷烟零售客户满意度</t>
    <phoneticPr fontId="20" type="noConversion"/>
  </si>
  <si>
    <t>90</t>
    <phoneticPr fontId="13" type="noConversion"/>
  </si>
  <si>
    <t>%</t>
    <phoneticPr fontId="13" type="noConversion"/>
  </si>
  <si>
    <t>昆明市公安局官渡分局根据照财政预算管理一体化系统债务管理模块中申报的项目的清单及用途规范使用债券资金，涉及三个项目：会展中心派出所业务技术用房建设项目安排234,300.00元、官渡派出所搬迁安置业务用房提升改造项目安排133,200.00元、巡特警大队营区屯兵点临时房屋建设项目安排132,500.00元，2025年支付化债额度500,000.00元。</t>
    <phoneticPr fontId="13" type="noConversion"/>
  </si>
  <si>
    <t>2025年地方政府专项债券(十五至十七期）资金</t>
    <phoneticPr fontId="13" type="noConversion"/>
  </si>
  <si>
    <t>分局使用该项目资金支付了官渡派出所搬迁安置用房提升改造项目13.25万元、会展中心派出所业务技术用房建设项目23.5万元、巡特警大队营区屯兵点临时房屋建设项目13.25万元，剩余欠款逐年化解。</t>
    <phoneticPr fontId="13" type="noConversion"/>
  </si>
  <si>
    <t>建设项目数</t>
    <phoneticPr fontId="13" type="noConversion"/>
  </si>
  <si>
    <t>个</t>
    <phoneticPr fontId="13" type="noConversion"/>
  </si>
  <si>
    <t>主体工程完成率</t>
    <phoneticPr fontId="13" type="noConversion"/>
  </si>
  <si>
    <t>80</t>
    <phoneticPr fontId="13" type="noConversion"/>
  </si>
  <si>
    <t>%</t>
    <phoneticPr fontId="13" type="noConversion"/>
  </si>
  <si>
    <t>质量指标</t>
    <phoneticPr fontId="13" type="noConversion"/>
  </si>
  <si>
    <t>安全事故发生率</t>
    <phoneticPr fontId="13" type="noConversion"/>
  </si>
  <si>
    <t>竣工验收合格率</t>
    <phoneticPr fontId="13" type="noConversion"/>
  </si>
  <si>
    <t>≤</t>
  </si>
  <si>
    <t>0</t>
    <phoneticPr fontId="13" type="noConversion"/>
  </si>
  <si>
    <t>受益人群满意度</t>
  </si>
  <si>
    <t>综合使用率</t>
    <phoneticPr fontId="20" type="noConversion"/>
  </si>
  <si>
    <t>90</t>
    <phoneticPr fontId="13" type="noConversion"/>
  </si>
  <si>
    <t>昆明市公安局官渡分局</t>
    <phoneticPr fontId="13" type="noConversion"/>
  </si>
  <si>
    <t>1、持续推动官渡公安工作现代化；
2、持续加强公安机关职责能力；
3、破解制约发展难题，施策突破瓶颈；
4、树样板，推进各项工作。</t>
    <phoneticPr fontId="13" type="noConversion"/>
  </si>
  <si>
    <t>产出指标</t>
    <phoneticPr fontId="13" type="noConversion"/>
  </si>
  <si>
    <t>项目建设数</t>
    <phoneticPr fontId="13" type="noConversion"/>
  </si>
  <si>
    <t>=</t>
    <phoneticPr fontId="13" type="noConversion"/>
  </si>
  <si>
    <t>项</t>
    <phoneticPr fontId="13" type="noConversion"/>
  </si>
  <si>
    <t>服务对象满意度指标</t>
    <phoneticPr fontId="13" type="noConversion"/>
  </si>
  <si>
    <t>社会公众或服务对象满意度</t>
    <phoneticPr fontId="13" type="noConversion"/>
  </si>
  <si>
    <t>≥</t>
  </si>
  <si>
    <r>
      <t>9</t>
    </r>
    <r>
      <rPr>
        <sz val="11"/>
        <color indexed="8"/>
        <rFont val="宋体"/>
        <family val="3"/>
        <charset val="134"/>
      </rPr>
      <t>0</t>
    </r>
    <phoneticPr fontId="13" type="noConversion"/>
  </si>
  <si>
    <t>%</t>
    <phoneticPr fontId="13" type="noConversion"/>
  </si>
  <si>
    <t>95%</t>
    <phoneticPr fontId="13" type="noConversion"/>
  </si>
  <si>
    <t>无</t>
    <phoneticPr fontId="13" type="noConversion"/>
  </si>
  <si>
    <t>数量指标</t>
    <phoneticPr fontId="13" type="noConversion"/>
  </si>
  <si>
    <t>质量指标</t>
    <phoneticPr fontId="13" type="noConversion"/>
  </si>
  <si>
    <t>基本支出足额保障</t>
    <phoneticPr fontId="13" type="noConversion"/>
  </si>
  <si>
    <t>92.36%</t>
    <phoneticPr fontId="13" type="noConversion"/>
  </si>
  <si>
    <t>确保重点支出安排</t>
    <phoneticPr fontId="13" type="noConversion"/>
  </si>
  <si>
    <t>100</t>
    <phoneticPr fontId="13" type="noConversion"/>
  </si>
  <si>
    <t>100%</t>
    <phoneticPr fontId="13" type="noConversion"/>
  </si>
  <si>
    <t>严控“三公经费”支出</t>
    <phoneticPr fontId="13" type="noConversion"/>
  </si>
  <si>
    <r>
      <t>7</t>
    </r>
    <r>
      <rPr>
        <sz val="11"/>
        <color indexed="8"/>
        <rFont val="宋体"/>
        <family val="3"/>
        <charset val="134"/>
      </rPr>
      <t>8%</t>
    </r>
    <phoneticPr fontId="13" type="noConversion"/>
  </si>
  <si>
    <t>效益指标</t>
    <phoneticPr fontId="13" type="noConversion"/>
  </si>
  <si>
    <t>部门职能履职保障</t>
  </si>
  <si>
    <t>社会效益指标</t>
    <phoneticPr fontId="13" type="noConversion"/>
  </si>
  <si>
    <t>社会效益指标</t>
    <phoneticPr fontId="13" type="noConversion"/>
  </si>
  <si>
    <t>90.44%</t>
    <phoneticPr fontId="13" type="noConversion"/>
  </si>
  <si>
    <t>生态效益</t>
    <phoneticPr fontId="13" type="noConversion"/>
  </si>
  <si>
    <t>部门可持续发展建设</t>
    <phoneticPr fontId="13" type="noConversion"/>
  </si>
  <si>
    <r>
      <t>1</t>
    </r>
    <r>
      <rPr>
        <sz val="11"/>
        <color indexed="8"/>
        <rFont val="宋体"/>
        <family val="3"/>
        <charset val="134"/>
      </rPr>
      <t>00%</t>
    </r>
    <phoneticPr fontId="13" type="noConversion"/>
  </si>
  <si>
    <t>可持续影响指标</t>
    <phoneticPr fontId="13" type="noConversion"/>
  </si>
  <si>
    <t>管理制度健全</t>
    <phoneticPr fontId="13" type="noConversion"/>
  </si>
  <si>
    <r>
      <t>9</t>
    </r>
    <r>
      <rPr>
        <sz val="11"/>
        <color indexed="8"/>
        <rFont val="宋体"/>
        <family val="3"/>
        <charset val="134"/>
      </rPr>
      <t>5</t>
    </r>
    <phoneticPr fontId="13" type="noConversion"/>
  </si>
  <si>
    <r>
      <t>1</t>
    </r>
    <r>
      <rPr>
        <sz val="11"/>
        <color indexed="8"/>
        <rFont val="宋体"/>
        <family val="3"/>
        <charset val="134"/>
      </rPr>
      <t>00%</t>
    </r>
    <phoneticPr fontId="13" type="noConversion"/>
  </si>
  <si>
    <t>信息公开及时完整</t>
    <phoneticPr fontId="13" type="noConversion"/>
  </si>
  <si>
    <t>90</t>
    <phoneticPr fontId="13" type="noConversion"/>
  </si>
  <si>
    <t>资产管理使用规范有效</t>
    <phoneticPr fontId="13" type="noConversion"/>
  </si>
  <si>
    <r>
      <t>8</t>
    </r>
    <r>
      <rPr>
        <sz val="11"/>
        <color indexed="8"/>
        <rFont val="宋体"/>
        <family val="3"/>
        <charset val="134"/>
      </rPr>
      <t>0</t>
    </r>
    <phoneticPr fontId="13" type="noConversion"/>
  </si>
  <si>
    <r>
      <t>100%</t>
    </r>
    <r>
      <rPr>
        <sz val="11"/>
        <color indexed="8"/>
        <rFont val="宋体"/>
        <family val="3"/>
        <charset val="134"/>
      </rPr>
      <t/>
    </r>
  </si>
  <si>
    <t>1、2025年度按照官财字〔2025〕15号文件，区财政下拨分局以下预算项目:公共安全支出 557,354,584.00 元；社会保障和就业支出53,372,750.00 元；卫生健康支出32,384,800.00 元；住房保障支出 33,396,000.00元。预算收入合计676,508,134.00 元。
2、2025年度部门整体支出决算如下：一般公共服务支出6,000.00元；公共安全支出513,560,538.08元；文化旅游体育与传媒支出0.00元；社会保障和就业支出55,509,274.58元；卫生健康支出  27,110,274.77元；、住房保障支出27,201,609.00元；其他支出500,000.00元；年度决算支出总计623,887,696.43元。</t>
    <phoneticPr fontId="13" type="noConversion"/>
  </si>
  <si>
    <t>（1）资料收集。准备资料清单，并及时跟踪指导相关人员资料准备情况，保障自评项目按计划提交自评资料、佐证材料。对提交的绩效资料进行形式审查。
（2）非现场评价。依据提交的资料及各类公开资料进行实质审查，梳理部门管理情况，逐项核实目标实现情况。对于提交资料不完整、内容不清晰无法提供评价基础的，将形成需补充资料清单反馈单位补充完善或进行说明，确保评价结果依据明确。
（3）现场评价。依据前期资料审核情况，组成现场评价工作小组开展现场评价，复核已提交资料的真实性，就有关问题与项目实施部门进行现场沟通，就重点项目开展调研，形成现场调研工作底稿及问题清单。
（4）梳理问题清单。工作组根据非现场评价及现场评价工作结果，梳理评价中发现的问题，就反映问题的真实性等征询意见，记入评价工作底稿。
（5）形成评价结论。工作组根据评价指标体系梳理、汇总现场、非现场评价情况，讨论确定绩效评价得分及结果等级，完成初步评价。</t>
    <phoneticPr fontId="13" type="noConversion"/>
  </si>
  <si>
    <t>近年来我局招收扩充了文职、辅警队伍目前在全局从事警务工作的人员为3752人（其中：民警1210人、辅警2347人、文职195人），目前我局文职和辅警人员在年度预算中以保工资为主，后勤保障由我局公安专项业务经费承担。近年来我区经济迅猛发展，居民消费价格的上涨，使得我局渐渐面临经费不足的情况，困难体现在后勤保障管理服务不到位经费缺口较大上，为进一步规范全局外派各营区食堂后勤保障，2021年我单位以下达的公安警务保障后勤保障管理服务进行了招投标，并与中标单位签订了合同，2024年我单位对公安警务保障后勤保障管理项目进行了二次招投标，招投标中标金额为14,000,000.00元，并签订了合同，2025年需要1400万元进行合同及备案及支出。</t>
    <phoneticPr fontId="13" type="noConversion"/>
  </si>
  <si>
    <t>1.部门职能职责
昆明市公安局官渡分局为独立编制机构，独立财务核算机构，采用政府会计制度进行财务核算；是官渡区人民政府和昆明市公安局共同主管的全区社会治安工作的职能部门，主要履行以下职能：
《中华人民共和国警察法》规定，分局履行以下工作职责：⑴ 掌握信息，分析、研究、预测辖区敌、社情和治安动态，制定相应的对策；区委、区政府和上级公安机关的领导下，指挥和协调处理全区重大行动、重大案件、突发性事件和重大治安、灾害事故。⑵防范、处置邪教组织的违法犯罪活动，加强隐蔽战线斗争；组织、指导、监督对恐怖活动的防范、侦查工作。⑶侦破各类刑事案件，查处各类治安案件；加强刑侦基础、刑侦科技和技术侦察工作；加强治安管理，落实治安联防巡逻工作，严密社会面控制；维护全区社会治安秩序，制止危害社会治安秩序的行为。⑷指导全区机关、团体、企事业等内部单位、居民生活区的安全保卫工作，特别是要害部位和重点工程的安全防范工作；全面落实社会治安综合治理工作，指导全区各单位内保组织、保卫干部队伍建设和业务建设。⑸加强对户籍、居民身份证、枪支弹药、爆炸危险物品的管理；加强对公共复杂场所、文化娱乐场所、特种行业、出租房屋的管理；负责民用爆破器材的公共安全管理和使用、运输环节的安全生产监督管理；搞好安全小区、治保会等基层基础工作。⑹负责实施、建设、使用“平安官渡城市报警与视频监控系统”，进行计算机网络安全监察，加强对互联网信息监控和处置工作，打击、查处公共信息网络违法犯罪，维护互联网公共秩序和信息安全。⑺ 加强公安法制建设，指导、检查、督促全局的执法活动，查处本系统内的各类违法、违纪案件。⑻防范、查处全区经济领域违法犯罪活动。⑼协助上级公安局机关对公民出入境工作进行管理，依法查处我区中国公民、外国人违反出入境管理法的案件，打击出入境违法犯罪活动。⑽组织、指导、协调全区开展禁毒、缉毒、戒毒工作，承担区禁毒委员会办公室的日常工作。⑾组织、指导全区治安辅助人员管理和保安工作，加强和改进治安辅助人员和保安队伍建设。⑿组织实施消防工作，依法进行消防监督。⒀负责看守所关押人员的羁押、监管、教育工作，对判处管制、拘役、剥夺政治权利的罪犯和监外执行的罪犯执行刑罚，对被宣告缓刑、假释的罪犯实行监督、考察。⒁ 完成区委、区政府及上级部门安排的其他工作任务⒂法律、法规规定的其他职责。
2.机构设置情况及人员情况
（1）机构设置情况 内设机构共44个。其中：内设机构15个；其他机构2个（不计入内设机构限额）；直属机构1个；派出机构26个。（2）人员编制及实有情况 按照昆编办【2012】187号文件的相关规定，人员编制涉密、不应公开。</t>
  </si>
  <si>
    <t>绩效目标设立情况
1.批复（下达）的绩效目标和绩效指标情况 
2025年绩效目标：2025年以来，昆明市公安局官渡分局坚持以习近平新时代中国特色社会主义思想为指导，把学习贯彻党的二十大及系列全会精神作为首要政治任务，聚焦市局“六个着力”要求和“七个聚焦”措施，紧扣分局“四个围绕”总体思路，扎实推进“跨越202-5”各项重点工作。
2.部门绩效目标和绩效指标的设置
部门设置一级指标4个分别：为履职效益明显、预算配置科学、预算执行有效及预算管理规范。二级指标15个分别为：经济效益、社会效益、生态效益、服务对象满意度指标等。三级指标对应：编制预算时的任务措施、绩效指标实际执行情况及执行情况与年初预算的对比三个方面进行分析比较。
3、组织管理情况
按照官渡区分局内控管理制度，分局党委办公会是本单位建设项目的决策机构，负责对建设项目的重要事项进行决策；警务保障室是单位建设项目的办事机构，设基建岗位，负责建设项目的综合管理工作；警务保障室会计人员和出纳，负责按照财务核算要求、项目管理要求进行会计核算和支付处理；警务保障室设置档案管理员，按照档案法和项目管理要求进行项目档案的管理工作。</t>
  </si>
  <si>
    <t>分局属社会治安管理职能部门，单位管理执行“三重一大”议事制度，各执法部门根据职能任务不同，依据《宪法》、《中华人民共和国刑法》、《中华人民共和国刑事诉讼法》等法律、法规制定执法规范制度。人事、纪检根据管理的职能不同，也相应制定各项管理规范制度、考核制度。
在经费管理方面依据《中华人民共和国会计法》、《中华人民共和国预算法》的基础上，制定了《昆明市公安局昆明市公安局官渡分局内部控制基本制度》、《昆明市公安局昆明市公安局官渡分局预算管理内部控制制度》、《昆明市公安局昆明市公安局官渡分局收支管理内部控制制度》、《昆明市公安局昆明市公安局官渡分局采购管理内部控制制度》、《昆明市公安局昆明市公安局官渡分局资产管理内部控制制度》、《昆明市公安局昆明市公安局官渡分局建设项目内部控制制度》、《昆明市公安局昆明市公安局官渡分局合同管理内部控制制度》、《昆明市公安局昆明市公安局官渡分局档案整理制度》、《昆明市公安局昆明市公安局官渡分局档案文件材料鉴定销毁制度》、《昆明市公安局昆明市公安局官渡分局档案统计工作制度》、《昆明市公安局昆明市公安局官渡分局档案利用管理规定》等管理制度进行。
部门预算管理制度和管理机制健全。</t>
  </si>
  <si>
    <t>昆明市公安局官渡分局严格落实中央八项规定及其实施细则精神，坚持厉行节约、过紧日子，从严从紧控制“三公经费”支出：
1.因公出国（境）费。严格执行审批制度，坚持非必要不出国（境），杜绝无实质内容的出访活动，无超预算、无违法规定情况。
2.公务用车购置及运行维护费。严格执行公务用车“一车一档”管理制度，落实定点维修、定点加油、定点保险“三定”管理，合理调配车辆、优化出车路径，倡导节约出行，不断降低运行消耗。
3.公务接待费。严格执行公务接待审批和“公函接待”制度，严格标准、控制陪餐人数，坚持能合并的合并、能简化的简化，坚持务实节约，杜绝铺张浪费。
通过健全内控流程、强化预算约束、加强日常监管等一系列措施，本部门“三公经费”管理规范有序，未发生违规支出问题，厉行节约成效持续巩固</t>
  </si>
  <si>
    <t>（一）评价情况分析
1、目标履职效益明显方面 设置4个指标，经济效益指标是以部门职能履职保障是否按照云财政法（2020）370号执行，即不低于4.1万元/人/年的标准执行投入。按照编制综合测算单位投入超过标准的64.45%，但存在以前年度欠款未结算的问题。社会效益指标是以社会治安防控体系的建设开展项目不少于3个的进行自评。分局2025年工作成效（1）党的建设方面。本年度共组织开展党委理论学习中心组学习10次，组织参加“政治轮训”12次，各部门党组织召开支委会516次，党员大会239次。强化作风建设，累计召开专题研讨、视频调度会6次，细化18项整改措施，查摆问题164个。打造党建品牌，法制大队党支部“1234”党建工作法、北京路所党支部“当高铁速度遇到平安温度，守护云岭旅居生活第一站”等经验亮点逐步形成。（2）维稳工作方面。全年召开政治安全分析会57次，上报政保情报信息1580条；累计审核关注人员信息24347条，核查8411人次；先后对72起86名网上网下发表涉政不当言论以及加入网上非法组织的相关人员进行落地核查。严厉打击暴恐活动。今年以来，共确定反恐重点目标206个，办理行政案件203件，下发整改通知127份。（3）打击防范违法犯罪方面。全年抓获数同比上升6.98%，破案数同比上升7.16%。（4）社会治安管理方面。一是累计梳理排查矛盾纠纷9.8万余起，调处成功6002起，完成跟踪回访5748起，完成率达到95.77%。二是起底行业场所5479家，处罚从业人员671人，办理涉黄涉赌行政案1421起。三是全力化解涉稳风险管控重点人5142人，圆满完成“第9届中国—南亚博览会”“2025上合昆明马拉松”等警保卫工作任务196起。四是严抓公共安全监管。持续强化校园安全、加油站安全、危爆物品管理，开展安全隐患检查239次，审批炸药3433236公斤、雷管191152发。（5）法制建设。一是处置智慧法治平台预警信息4979条，处置率、整改率达到100%。二是创新运行助审员制度，协助办案部门审讯340人，为基层执法部门释放警力340人次；官渡区人民医院进驻执法办案中心设置门诊部，有效解决了办案民警送检路途中存在的风险隐患。三是聚焦执法质，全力推进法制工作引领、支撑、赋能、服务、规范官渡公安实战。（6）为民服务，助力全区高质量发展。创新发展，打造投入运行公安综合服务站5个，累计受理业务达20万余件。和谐警企关系走访500余家次，接待企业群众活动46次，提供法律问题咨询66个，解决急难问题37个。规范涉企执法，保障企业合法权益，起底案件1320件、核查认定纳入评查113件；核查投诉举报线索21件，核实问题线索17件，不断以规范执法减少对企业正常生产经营活动的影响。目标职方面不扣分。                                                                                                                                          2、预算配置科学方面 设置4个指标，一是预算编制科学指标是自评预算是否编制按照县级公安机关保障标准与官渡区2025年人员正常经费定额标准相结合进行综合测算编制，体现为预算的科学合理性。年度区财政以官财字【2025】15号下达本年度指标与与预算编制基本相符，整体支出的达年初预算的90.44%。二是基本支出足额保障指标，年度基本支出达年初预算的92.36%，存在预算编制不够精准的情况。三是确保重点支出安排指标，单位重点支出单独立项申请预算或追加，年度重点项目执行情况为100%。四是严控”三公经费“支出指标，年度分局三公经费支出为2,203,329.99元，与上年度相比下降71.38%。
3、预算执行有效方面 设置4个指标：一是严格预算执行指标，是以严格执行预算支出要求，无预算不支出，年度预算追加按照要求申请为绩效自评指标，年度部门预算追加3个项目支出，基本支出追加事项为人员经费，严格执行预算支出。二是严格结转结余指标，2025年结转1,261.31万元，结转项目符合规定。三是项目组织良好指标，分局常设项目建设和项目采购领导小组，组织项目开展工作，严格执行“三重一大”管理制度，项目组织良好。四是“三公经费”节支增效指标，目前单位执勤执法用车的电车配备率达40%，节支增效效果良好。4预算管理规范方面 设置3个指标，一是管理制度健全指标，单位内控制度健全。二是预决算信息公开指标，单位预决算信息均按照要求公开。三是资产管理使用规范有效指标，单位设有资产管理岗，各项资产进行有效管理。
（二）绩效评价综合结论  昆明市公安局官渡分局2025年部门整体支出绩效自评等级为“良”，具体情况为：本单位2025年度部门整体支出情况良好，资金使用规范，工作目标按时按质完成，绩效目标基本实现。部门履职，是以聚焦市局“六个着力”要求和“七个聚焦”措施，紧扣分局“四个围绕”总体思路，扎实推进“跨越202-5”各项重点工作。</t>
    <phoneticPr fontId="13" type="noConversion"/>
  </si>
  <si>
    <t>无</t>
    <phoneticPr fontId="13" type="noConversion"/>
  </si>
</sst>
</file>

<file path=xl/styles.xml><?xml version="1.0" encoding="utf-8"?>
<styleSheet xmlns="http://schemas.openxmlformats.org/spreadsheetml/2006/main">
  <numFmts count="2">
    <numFmt numFmtId="176" formatCode="_ * #,##0.00_ ;_ * \-#,##0.00_ ;_ * &quot;&quot;??_ ;_ @_ "/>
    <numFmt numFmtId="177" formatCode="0.00_);[Red]\(0.00\)"/>
  </numFmts>
  <fonts count="23">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9"/>
      <name val="宋体"/>
      <family val="3"/>
      <charset val="134"/>
    </font>
    <font>
      <sz val="12"/>
      <color indexed="8"/>
      <name val="宋体"/>
      <family val="3"/>
      <charset val="134"/>
      <scheme val="minor"/>
    </font>
    <font>
      <sz val="12"/>
      <name val="宋体"/>
      <charset val="134"/>
    </font>
    <font>
      <sz val="12"/>
      <color theme="1"/>
      <name val="宋体"/>
      <family val="3"/>
      <charset val="134"/>
      <scheme val="minor"/>
    </font>
    <font>
      <sz val="11"/>
      <color theme="1"/>
      <name val="宋体"/>
      <family val="3"/>
      <charset val="134"/>
      <scheme val="minor"/>
    </font>
    <font>
      <sz val="11"/>
      <color indexed="8"/>
      <name val="宋体"/>
      <family val="3"/>
      <charset val="134"/>
    </font>
    <font>
      <sz val="10"/>
      <color indexed="8"/>
      <name val="宋体"/>
      <family val="3"/>
      <charset val="134"/>
    </font>
    <font>
      <sz val="9"/>
      <name val="宋体"/>
      <family val="3"/>
      <charset val="134"/>
      <scheme val="minor"/>
    </font>
    <font>
      <sz val="12"/>
      <name val="宋体"/>
      <family val="3"/>
      <charset val="134"/>
    </font>
    <font>
      <sz val="11"/>
      <color theme="1"/>
      <name val="宋体"/>
      <family val="3"/>
      <charset val="13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indexed="8"/>
      </bottom>
      <diagonal/>
    </border>
    <border>
      <left/>
      <right style="thin">
        <color indexed="8"/>
      </right>
      <top/>
      <bottom style="thin">
        <color indexed="8"/>
      </bottom>
      <diagonal/>
    </border>
  </borders>
  <cellStyleXfs count="5">
    <xf numFmtId="0" fontId="0" fillId="0" borderId="0">
      <alignment vertical="center"/>
    </xf>
    <xf numFmtId="0" fontId="4" fillId="0" borderId="0">
      <alignment vertical="center"/>
    </xf>
    <xf numFmtId="9" fontId="15" fillId="0" borderId="0" applyFont="0" applyFill="0" applyBorder="0" applyAlignment="0" applyProtection="0">
      <alignment vertical="center"/>
    </xf>
    <xf numFmtId="0" fontId="18" fillId="0" borderId="0"/>
    <xf numFmtId="0" fontId="22" fillId="0" borderId="0">
      <alignment vertical="center"/>
    </xf>
  </cellStyleXfs>
  <cellXfs count="127">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1" fillId="0" borderId="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1" applyFont="1" applyFill="1" applyAlignment="1">
      <alignment horizontal="center" vertical="center"/>
    </xf>
    <xf numFmtId="49" fontId="8"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5" fillId="0" borderId="1" xfId="1" applyNumberFormat="1" applyFont="1" applyFill="1" applyBorder="1" applyAlignment="1">
      <alignment horizontal="center" vertical="center"/>
    </xf>
    <xf numFmtId="0" fontId="5"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176" fontId="12" fillId="0" borderId="1" xfId="0" applyNumberFormat="1" applyFont="1" applyBorder="1" applyAlignment="1">
      <alignment horizontal="right" vertical="center"/>
    </xf>
    <xf numFmtId="176" fontId="12" fillId="0" borderId="1" xfId="0" applyNumberFormat="1" applyFont="1" applyFill="1" applyBorder="1" applyAlignment="1">
      <alignment horizontal="right" vertical="center"/>
    </xf>
    <xf numFmtId="0" fontId="0" fillId="0" borderId="0" xfId="0" applyAlignment="1">
      <alignment vertical="center"/>
    </xf>
    <xf numFmtId="0" fontId="4" fillId="0" borderId="1" xfId="0" applyFont="1" applyFill="1" applyBorder="1" applyAlignment="1">
      <alignment horizontal="center" vertical="center"/>
    </xf>
    <xf numFmtId="0" fontId="1" fillId="2" borderId="1" xfId="0" applyFont="1" applyFill="1" applyBorder="1" applyAlignment="1">
      <alignment horizontal="center"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9" fontId="1" fillId="2" borderId="1" xfId="2" applyFont="1" applyFill="1" applyBorder="1" applyAlignment="1">
      <alignment horizontal="center" vertical="center" wrapText="1"/>
    </xf>
    <xf numFmtId="49" fontId="17" fillId="0" borderId="1" xfId="0" applyNumberFormat="1" applyFont="1" applyBorder="1" applyAlignment="1">
      <alignment horizontal="center" vertical="center" wrapText="1"/>
    </xf>
    <xf numFmtId="49" fontId="19" fillId="0" borderId="1" xfId="3" applyNumberFormat="1" applyFont="1" applyFill="1" applyBorder="1" applyAlignment="1">
      <alignment horizontal="center" vertical="center" wrapText="1"/>
    </xf>
    <xf numFmtId="0" fontId="0" fillId="0" borderId="3" xfId="0" applyBorder="1" applyAlignment="1">
      <alignment horizontal="center" vertical="center" wrapText="1"/>
    </xf>
    <xf numFmtId="9" fontId="19" fillId="0" borderId="1" xfId="3"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6" xfId="0" applyBorder="1" applyAlignment="1">
      <alignment horizontal="center" vertical="center" wrapText="1"/>
    </xf>
    <xf numFmtId="0" fontId="17" fillId="0" borderId="1" xfId="0" applyFont="1" applyBorder="1" applyAlignment="1">
      <alignment horizontal="center" vertical="center" wrapText="1"/>
    </xf>
    <xf numFmtId="0" fontId="17" fillId="0" borderId="6" xfId="0" applyFont="1" applyBorder="1" applyAlignment="1">
      <alignment horizontal="center" vertical="center" wrapText="1"/>
    </xf>
    <xf numFmtId="0" fontId="21" fillId="0" borderId="1" xfId="0" applyFont="1" applyBorder="1" applyAlignment="1">
      <alignment horizontal="center" vertical="center" wrapText="1"/>
    </xf>
    <xf numFmtId="177" fontId="19" fillId="0" borderId="1" xfId="3" applyNumberFormat="1" applyFont="1" applyFill="1" applyBorder="1" applyAlignment="1">
      <alignment horizontal="center" vertical="center" wrapText="1"/>
    </xf>
    <xf numFmtId="10" fontId="12" fillId="0" borderId="1" xfId="0" applyNumberFormat="1" applyFont="1" applyFill="1" applyBorder="1" applyAlignment="1">
      <alignment horizontal="right" vertical="center"/>
    </xf>
    <xf numFmtId="49" fontId="18"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center" wrapText="1"/>
    </xf>
    <xf numFmtId="49" fontId="18" fillId="0" borderId="1" xfId="0" applyNumberFormat="1" applyFont="1" applyFill="1" applyBorder="1" applyAlignment="1">
      <alignment horizontal="left" vertical="center" wrapText="1"/>
    </xf>
    <xf numFmtId="0" fontId="7" fillId="0" borderId="0" xfId="0" applyFont="1" applyFill="1" applyAlignment="1">
      <alignment horizontal="center" vertical="center"/>
    </xf>
    <xf numFmtId="0" fontId="8" fillId="0" borderId="3"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49" fontId="18" fillId="0" borderId="1"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49" fontId="18" fillId="0" borderId="6" xfId="0" applyNumberFormat="1" applyFont="1" applyFill="1" applyBorder="1" applyAlignment="1">
      <alignment horizontal="center" vertical="center" wrapText="1"/>
    </xf>
    <xf numFmtId="49" fontId="18" fillId="0" borderId="7" xfId="0" applyNumberFormat="1" applyFont="1" applyFill="1" applyBorder="1" applyAlignment="1">
      <alignment horizontal="center" vertical="center" wrapText="1"/>
    </xf>
    <xf numFmtId="49" fontId="18" fillId="0" borderId="8"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49" fontId="14"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49" fontId="18" fillId="0" borderId="8" xfId="0" applyNumberFormat="1" applyFont="1" applyFill="1" applyBorder="1" applyAlignment="1">
      <alignment horizontal="left" vertical="top" wrapText="1"/>
    </xf>
    <xf numFmtId="0" fontId="0" fillId="0" borderId="9" xfId="0" applyNumberFormat="1" applyFont="1" applyFill="1" applyBorder="1">
      <alignment vertical="center"/>
    </xf>
    <xf numFmtId="0" fontId="0" fillId="0" borderId="10" xfId="0" applyNumberFormat="1" applyFont="1" applyFill="1" applyBorder="1">
      <alignment vertical="center"/>
    </xf>
    <xf numFmtId="49" fontId="1" fillId="0" borderId="1" xfId="0" applyNumberFormat="1" applyFont="1" applyFill="1" applyBorder="1" applyAlignment="1">
      <alignment horizontal="left" vertical="top" wrapText="1"/>
    </xf>
    <xf numFmtId="0" fontId="4" fillId="0" borderId="1" xfId="0" applyFont="1" applyFill="1" applyBorder="1" applyAlignment="1">
      <alignment horizontal="center" vertical="center" wrapText="1"/>
    </xf>
    <xf numFmtId="49" fontId="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left" vertical="top"/>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0" fillId="0" borderId="1" xfId="0" applyBorder="1" applyAlignment="1">
      <alignment horizontal="center" vertical="center" wrapText="1"/>
    </xf>
    <xf numFmtId="0" fontId="17" fillId="0" borderId="3" xfId="0" applyFont="1" applyBorder="1" applyAlignment="1">
      <alignment horizontal="center" vertical="center" wrapText="1"/>
    </xf>
    <xf numFmtId="0" fontId="0" fillId="0" borderId="5" xfId="0" applyBorder="1" applyAlignment="1">
      <alignment horizontal="center" vertical="center" wrapText="1"/>
    </xf>
    <xf numFmtId="0" fontId="17"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vertical="center" wrapText="1"/>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6"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xf>
    <xf numFmtId="176" fontId="1" fillId="2" borderId="1"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5" xfId="0" applyNumberFormat="1" applyFont="1" applyFill="1" applyBorder="1" applyAlignment="1">
      <alignment horizontal="right" vertical="center"/>
    </xf>
    <xf numFmtId="49" fontId="1" fillId="2" borderId="1" xfId="0" applyNumberFormat="1" applyFont="1" applyFill="1" applyBorder="1" applyAlignment="1">
      <alignment horizontal="center" vertical="center"/>
    </xf>
    <xf numFmtId="49" fontId="16"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6"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left" vertical="top"/>
    </xf>
    <xf numFmtId="0" fontId="16"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2" borderId="5"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top" wrapText="1" shrinkToFit="1"/>
    </xf>
    <xf numFmtId="0" fontId="14" fillId="0" borderId="1" xfId="0" applyNumberFormat="1" applyFont="1" applyFill="1" applyBorder="1" applyAlignment="1">
      <alignment horizontal="left" vertical="top" wrapText="1"/>
    </xf>
    <xf numFmtId="0" fontId="8" fillId="0" borderId="1" xfId="0" applyNumberFormat="1" applyFont="1" applyFill="1" applyBorder="1" applyAlignment="1">
      <alignment horizontal="left" vertical="top" wrapText="1"/>
    </xf>
    <xf numFmtId="0" fontId="16" fillId="2" borderId="1" xfId="0" applyNumberFormat="1" applyFont="1" applyFill="1" applyBorder="1" applyAlignment="1">
      <alignment horizontal="left" vertical="top" wrapText="1"/>
    </xf>
    <xf numFmtId="0" fontId="1" fillId="2" borderId="1" xfId="0" applyNumberFormat="1" applyFont="1" applyFill="1" applyBorder="1" applyAlignment="1">
      <alignment horizontal="left" vertical="top" wrapText="1"/>
    </xf>
    <xf numFmtId="49" fontId="18" fillId="0" borderId="1" xfId="0" applyNumberFormat="1" applyFont="1" applyFill="1" applyBorder="1" applyAlignment="1">
      <alignment horizontal="left" vertical="top"/>
    </xf>
    <xf numFmtId="49" fontId="16" fillId="0" borderId="1" xfId="0" applyNumberFormat="1" applyFont="1" applyFill="1" applyBorder="1" applyAlignment="1">
      <alignment horizontal="left" vertical="top" wrapText="1"/>
    </xf>
    <xf numFmtId="0" fontId="16" fillId="0" borderId="1" xfId="0" applyFont="1" applyFill="1" applyBorder="1" applyAlignment="1">
      <alignment horizontal="left" vertical="top"/>
    </xf>
  </cellXfs>
  <cellStyles count="5">
    <cellStyle name="百分比" xfId="2" builtinId="5"/>
    <cellStyle name="常规" xfId="0" builtinId="0"/>
    <cellStyle name="常规 2" xfId="3"/>
    <cellStyle name="常规 3" xfId="1"/>
    <cellStyle name="常规 3 2" xfId="4"/>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D13"/>
  <sheetViews>
    <sheetView tabSelected="1" zoomScale="98" zoomScaleNormal="98" workbookViewId="0">
      <selection sqref="A1:D1"/>
    </sheetView>
  </sheetViews>
  <sheetFormatPr defaultColWidth="9" defaultRowHeight="14.25"/>
  <cols>
    <col min="1" max="1" width="20.625" style="30" customWidth="1"/>
    <col min="2" max="2" width="21.125" style="30" customWidth="1"/>
    <col min="3" max="3" width="22" style="30" customWidth="1"/>
    <col min="4" max="4" width="153.375" style="30" customWidth="1"/>
    <col min="5" max="16384" width="9" style="30"/>
  </cols>
  <sheetData>
    <row r="1" spans="1:4" ht="80.099999999999994" customHeight="1">
      <c r="A1" s="54" t="s">
        <v>0</v>
      </c>
      <c r="B1" s="54"/>
      <c r="C1" s="54"/>
      <c r="D1" s="54"/>
    </row>
    <row r="2" spans="1:4" ht="300" customHeight="1">
      <c r="A2" s="58" t="s">
        <v>1</v>
      </c>
      <c r="B2" s="55" t="s">
        <v>2</v>
      </c>
      <c r="C2" s="56"/>
      <c r="D2" s="119" t="s">
        <v>314</v>
      </c>
    </row>
    <row r="3" spans="1:4" ht="200.1" customHeight="1">
      <c r="A3" s="59"/>
      <c r="B3" s="55" t="s">
        <v>3</v>
      </c>
      <c r="C3" s="56"/>
      <c r="D3" s="120" t="s">
        <v>315</v>
      </c>
    </row>
    <row r="4" spans="1:4" ht="90" customHeight="1">
      <c r="A4" s="59"/>
      <c r="B4" s="55" t="s">
        <v>4</v>
      </c>
      <c r="C4" s="56"/>
      <c r="D4" s="120" t="s">
        <v>311</v>
      </c>
    </row>
    <row r="5" spans="1:4" ht="120" customHeight="1">
      <c r="A5" s="59"/>
      <c r="B5" s="55" t="s">
        <v>5</v>
      </c>
      <c r="C5" s="56"/>
      <c r="D5" s="120" t="s">
        <v>316</v>
      </c>
    </row>
    <row r="6" spans="1:4" ht="120" customHeight="1">
      <c r="A6" s="60"/>
      <c r="B6" s="55" t="s">
        <v>6</v>
      </c>
      <c r="C6" s="56"/>
      <c r="D6" s="120" t="s">
        <v>317</v>
      </c>
    </row>
    <row r="7" spans="1:4" ht="90" customHeight="1">
      <c r="A7" s="59" t="s">
        <v>7</v>
      </c>
      <c r="B7" s="61" t="s">
        <v>8</v>
      </c>
      <c r="C7" s="61"/>
      <c r="D7" s="121" t="s">
        <v>66</v>
      </c>
    </row>
    <row r="8" spans="1:4" ht="150" customHeight="1">
      <c r="A8" s="60"/>
      <c r="B8" s="62" t="s">
        <v>9</v>
      </c>
      <c r="C8" s="62"/>
      <c r="D8" s="120" t="s">
        <v>312</v>
      </c>
    </row>
    <row r="9" spans="1:4" ht="409.5" customHeight="1">
      <c r="A9" s="55" t="s">
        <v>10</v>
      </c>
      <c r="B9" s="57"/>
      <c r="C9" s="56"/>
      <c r="D9" s="120" t="s">
        <v>318</v>
      </c>
    </row>
    <row r="10" spans="1:4" ht="141" customHeight="1">
      <c r="A10" s="55" t="s">
        <v>11</v>
      </c>
      <c r="B10" s="57"/>
      <c r="C10" s="56"/>
      <c r="D10" s="121" t="s">
        <v>67</v>
      </c>
    </row>
    <row r="11" spans="1:4" ht="69" customHeight="1">
      <c r="A11" s="55" t="s">
        <v>12</v>
      </c>
      <c r="B11" s="57"/>
      <c r="C11" s="56"/>
      <c r="D11" s="121" t="s">
        <v>68</v>
      </c>
    </row>
    <row r="12" spans="1:4" ht="72" customHeight="1">
      <c r="A12" s="55" t="s">
        <v>13</v>
      </c>
      <c r="B12" s="57"/>
      <c r="C12" s="56"/>
      <c r="D12" s="121" t="s">
        <v>69</v>
      </c>
    </row>
    <row r="13" spans="1:4" ht="129.75" customHeight="1">
      <c r="A13" s="55" t="s">
        <v>14</v>
      </c>
      <c r="B13" s="57"/>
      <c r="C13" s="56"/>
      <c r="D13" s="121" t="s">
        <v>70</v>
      </c>
    </row>
  </sheetData>
  <mergeCells count="15">
    <mergeCell ref="A13:C13"/>
    <mergeCell ref="A2:A6"/>
    <mergeCell ref="A7:A8"/>
    <mergeCell ref="A10:C10"/>
    <mergeCell ref="A11:C11"/>
    <mergeCell ref="A12:C12"/>
    <mergeCell ref="B6:C6"/>
    <mergeCell ref="B7:C7"/>
    <mergeCell ref="B8:C8"/>
    <mergeCell ref="A9:C9"/>
    <mergeCell ref="A1:D1"/>
    <mergeCell ref="B2:C2"/>
    <mergeCell ref="B3:C3"/>
    <mergeCell ref="B4:C4"/>
    <mergeCell ref="B5:C5"/>
  </mergeCells>
  <phoneticPr fontId="13" type="noConversion"/>
  <pageMargins left="0.75" right="0.75" top="1" bottom="1" header="0.5" footer="0.5"/>
  <pageSetup paperSize="9" scale="34"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2:IQ27"/>
  <sheetViews>
    <sheetView zoomScale="85" zoomScaleNormal="85" workbookViewId="0">
      <selection activeCell="A2" sqref="A2:J2"/>
    </sheetView>
  </sheetViews>
  <sheetFormatPr defaultColWidth="8" defaultRowHeight="14.25"/>
  <cols>
    <col min="1" max="1" width="14.625" style="16" customWidth="1"/>
    <col min="2" max="2" width="15.375" style="16" customWidth="1"/>
    <col min="3" max="3" width="19.625" style="16" customWidth="1"/>
    <col min="4" max="4" width="17.125" style="16" customWidth="1"/>
    <col min="5" max="5" width="23.375" style="16" customWidth="1"/>
    <col min="6" max="6" width="20.625" style="16" customWidth="1"/>
    <col min="7" max="7" width="19" style="16" customWidth="1"/>
    <col min="8" max="8" width="18.625" style="16" customWidth="1"/>
    <col min="9" max="9" width="19.25" style="16" customWidth="1"/>
    <col min="10" max="10" width="16.875" style="16" customWidth="1"/>
    <col min="11" max="251" width="8" style="16"/>
  </cols>
  <sheetData>
    <row r="2" spans="1:10" s="16" customFormat="1" ht="55.9" customHeight="1">
      <c r="A2" s="71" t="s">
        <v>15</v>
      </c>
      <c r="B2" s="71"/>
      <c r="C2" s="71"/>
      <c r="D2" s="71"/>
      <c r="E2" s="71"/>
      <c r="F2" s="71"/>
      <c r="G2" s="71"/>
      <c r="H2" s="71"/>
      <c r="I2" s="71"/>
      <c r="J2" s="71"/>
    </row>
    <row r="3" spans="1:10" s="16" customFormat="1" ht="36.950000000000003" customHeight="1">
      <c r="A3" s="72" t="s">
        <v>16</v>
      </c>
      <c r="B3" s="73"/>
      <c r="C3" s="73"/>
      <c r="D3" s="73"/>
      <c r="E3" s="73"/>
      <c r="F3" s="73"/>
      <c r="G3" s="73"/>
      <c r="H3" s="73"/>
      <c r="I3" s="73"/>
      <c r="J3" s="74"/>
    </row>
    <row r="4" spans="1:10" s="16" customFormat="1" ht="30" customHeight="1">
      <c r="A4" s="20" t="s">
        <v>17</v>
      </c>
      <c r="B4" s="75" t="s">
        <v>272</v>
      </c>
      <c r="C4" s="76"/>
      <c r="D4" s="76"/>
      <c r="E4" s="76"/>
      <c r="F4" s="76"/>
      <c r="G4" s="76"/>
      <c r="H4" s="76"/>
      <c r="I4" s="76"/>
      <c r="J4" s="76"/>
    </row>
    <row r="5" spans="1:10" s="17" customFormat="1" ht="45" customHeight="1">
      <c r="A5" s="85" t="s">
        <v>18</v>
      </c>
      <c r="B5" s="85"/>
      <c r="C5" s="77" t="s">
        <v>19</v>
      </c>
      <c r="D5" s="77"/>
      <c r="E5" s="22" t="s">
        <v>20</v>
      </c>
      <c r="F5" s="27" t="s">
        <v>21</v>
      </c>
      <c r="G5" s="31" t="s">
        <v>22</v>
      </c>
      <c r="H5" s="31" t="s">
        <v>23</v>
      </c>
      <c r="I5" s="31" t="s">
        <v>24</v>
      </c>
      <c r="J5" s="22" t="s">
        <v>25</v>
      </c>
    </row>
    <row r="6" spans="1:10" s="17" customFormat="1" ht="30.95" customHeight="1">
      <c r="A6" s="85"/>
      <c r="B6" s="85"/>
      <c r="C6" s="77" t="s">
        <v>26</v>
      </c>
      <c r="D6" s="77"/>
      <c r="E6" s="28">
        <v>689799196.13</v>
      </c>
      <c r="F6" s="29">
        <f>G6-E6</f>
        <v>-65961499.700000048</v>
      </c>
      <c r="G6" s="29">
        <v>623837696.42999995</v>
      </c>
      <c r="H6" s="29">
        <v>623837696.42999995</v>
      </c>
      <c r="I6" s="50">
        <f>H6/E6</f>
        <v>0.90437579505736487</v>
      </c>
      <c r="J6" s="124" t="s">
        <v>319</v>
      </c>
    </row>
    <row r="7" spans="1:10" s="17" customFormat="1" ht="35.1" customHeight="1">
      <c r="A7" s="85"/>
      <c r="B7" s="85"/>
      <c r="C7" s="21" t="s">
        <v>28</v>
      </c>
      <c r="D7" s="22" t="s">
        <v>26</v>
      </c>
      <c r="E7" s="28">
        <v>585033074</v>
      </c>
      <c r="F7" s="29">
        <f>G7-E7</f>
        <v>-44683519.230000019</v>
      </c>
      <c r="G7" s="29">
        <v>540349554.76999998</v>
      </c>
      <c r="H7" s="29">
        <v>540349554.76999998</v>
      </c>
      <c r="I7" s="50">
        <f t="shared" ref="I7:I9" si="0">H7/E7</f>
        <v>0.92362223399697907</v>
      </c>
      <c r="J7" s="88"/>
    </row>
    <row r="8" spans="1:10" s="17" customFormat="1" ht="35.1" customHeight="1">
      <c r="A8" s="85"/>
      <c r="B8" s="85"/>
      <c r="C8" s="85" t="s">
        <v>29</v>
      </c>
      <c r="D8" s="22" t="s">
        <v>26</v>
      </c>
      <c r="E8" s="28">
        <v>104766122.13</v>
      </c>
      <c r="F8" s="29">
        <f t="shared" ref="F8:F9" si="1">G8-E8</f>
        <v>-21277980.469999999</v>
      </c>
      <c r="G8" s="29">
        <v>83488141.659999996</v>
      </c>
      <c r="H8" s="29">
        <v>83488141.659999996</v>
      </c>
      <c r="I8" s="50">
        <f t="shared" si="0"/>
        <v>0.79690018073211655</v>
      </c>
      <c r="J8" s="88"/>
    </row>
    <row r="9" spans="1:10" s="17" customFormat="1" ht="35.1" customHeight="1">
      <c r="A9" s="85"/>
      <c r="B9" s="85"/>
      <c r="C9" s="85"/>
      <c r="D9" s="21" t="s">
        <v>30</v>
      </c>
      <c r="E9" s="28">
        <v>104766122.13</v>
      </c>
      <c r="F9" s="29">
        <f t="shared" si="1"/>
        <v>-21277980.469999999</v>
      </c>
      <c r="G9" s="29">
        <v>83488141.659999996</v>
      </c>
      <c r="H9" s="29">
        <v>83488141.659999996</v>
      </c>
      <c r="I9" s="50">
        <f t="shared" si="0"/>
        <v>0.79690018073211655</v>
      </c>
      <c r="J9" s="88"/>
    </row>
    <row r="10" spans="1:10" s="17" customFormat="1" ht="35.1" customHeight="1">
      <c r="A10" s="85"/>
      <c r="B10" s="85"/>
      <c r="C10" s="85"/>
      <c r="D10" s="22" t="s">
        <v>31</v>
      </c>
      <c r="E10" s="28"/>
      <c r="F10" s="29"/>
      <c r="G10" s="29"/>
      <c r="H10" s="29"/>
      <c r="I10" s="29"/>
      <c r="J10" s="88"/>
    </row>
    <row r="11" spans="1:10" s="17" customFormat="1" ht="35.1" customHeight="1">
      <c r="A11" s="85"/>
      <c r="B11" s="85"/>
      <c r="C11" s="85"/>
      <c r="D11" s="21" t="s">
        <v>32</v>
      </c>
      <c r="E11" s="28"/>
      <c r="F11" s="29"/>
      <c r="G11" s="29"/>
      <c r="H11" s="29"/>
      <c r="I11" s="29"/>
      <c r="J11" s="88"/>
    </row>
    <row r="12" spans="1:10" s="18" customFormat="1" ht="26.45" customHeight="1">
      <c r="A12" s="85" t="s">
        <v>33</v>
      </c>
      <c r="B12" s="85"/>
      <c r="C12" s="63" t="s">
        <v>273</v>
      </c>
      <c r="D12" s="64"/>
      <c r="E12" s="64"/>
      <c r="F12" s="64"/>
      <c r="G12" s="64"/>
      <c r="H12" s="64"/>
      <c r="I12" s="64"/>
      <c r="J12" s="64"/>
    </row>
    <row r="13" spans="1:10" s="18" customFormat="1" ht="89.1" customHeight="1">
      <c r="A13" s="85"/>
      <c r="B13" s="85"/>
      <c r="C13" s="64"/>
      <c r="D13" s="64"/>
      <c r="E13" s="64"/>
      <c r="F13" s="64"/>
      <c r="G13" s="64"/>
      <c r="H13" s="64"/>
      <c r="I13" s="64"/>
      <c r="J13" s="64"/>
    </row>
    <row r="14" spans="1:10" s="16" customFormat="1" ht="44.1" customHeight="1">
      <c r="A14" s="89" t="s">
        <v>34</v>
      </c>
      <c r="B14" s="89"/>
      <c r="C14" s="89"/>
      <c r="D14" s="89"/>
      <c r="E14" s="89"/>
      <c r="F14" s="89"/>
      <c r="G14" s="89"/>
      <c r="H14" s="89"/>
      <c r="I14" s="89"/>
      <c r="J14" s="89"/>
    </row>
    <row r="15" spans="1:10" s="19" customFormat="1" ht="25.15" customHeight="1">
      <c r="A15" s="90" t="s">
        <v>35</v>
      </c>
      <c r="B15" s="90"/>
      <c r="C15" s="90"/>
      <c r="D15" s="86" t="s">
        <v>36</v>
      </c>
      <c r="E15" s="87" t="s">
        <v>37</v>
      </c>
      <c r="F15" s="87" t="s">
        <v>38</v>
      </c>
      <c r="G15" s="87" t="s">
        <v>39</v>
      </c>
      <c r="H15" s="87" t="s">
        <v>40</v>
      </c>
      <c r="I15" s="87"/>
      <c r="J15" s="87"/>
    </row>
    <row r="16" spans="1:10" ht="36" customHeight="1">
      <c r="A16" s="23" t="s">
        <v>41</v>
      </c>
      <c r="B16" s="24" t="s">
        <v>42</v>
      </c>
      <c r="C16" s="24" t="s">
        <v>43</v>
      </c>
      <c r="D16" s="86"/>
      <c r="E16" s="87"/>
      <c r="F16" s="87"/>
      <c r="G16" s="87"/>
      <c r="H16" s="87"/>
      <c r="I16" s="87"/>
      <c r="J16" s="87"/>
    </row>
    <row r="17" spans="1:10" ht="42" customHeight="1">
      <c r="A17" s="78" t="s">
        <v>274</v>
      </c>
      <c r="B17" s="68" t="s">
        <v>285</v>
      </c>
      <c r="C17" s="53" t="s">
        <v>275</v>
      </c>
      <c r="D17" s="51" t="s">
        <v>276</v>
      </c>
      <c r="E17" s="51" t="s">
        <v>77</v>
      </c>
      <c r="F17" s="51" t="s">
        <v>277</v>
      </c>
      <c r="G17" s="51" t="s">
        <v>77</v>
      </c>
      <c r="H17" s="63" t="s">
        <v>284</v>
      </c>
      <c r="I17" s="64"/>
      <c r="J17" s="64"/>
    </row>
    <row r="18" spans="1:10" ht="42" customHeight="1">
      <c r="A18" s="79"/>
      <c r="B18" s="70"/>
      <c r="C18" s="53" t="s">
        <v>289</v>
      </c>
      <c r="D18" s="25" t="s">
        <v>280</v>
      </c>
      <c r="E18" s="51" t="s">
        <v>290</v>
      </c>
      <c r="F18" s="51" t="s">
        <v>282</v>
      </c>
      <c r="G18" s="51" t="s">
        <v>291</v>
      </c>
      <c r="H18" s="63" t="s">
        <v>284</v>
      </c>
      <c r="I18" s="64"/>
      <c r="J18" s="64"/>
    </row>
    <row r="19" spans="1:10" ht="42" customHeight="1">
      <c r="A19" s="79"/>
      <c r="B19" s="68" t="s">
        <v>286</v>
      </c>
      <c r="C19" s="53" t="s">
        <v>287</v>
      </c>
      <c r="D19" s="25" t="s">
        <v>280</v>
      </c>
      <c r="E19" s="51" t="s">
        <v>281</v>
      </c>
      <c r="F19" s="51" t="s">
        <v>282</v>
      </c>
      <c r="G19" s="51" t="s">
        <v>288</v>
      </c>
      <c r="H19" s="63" t="s">
        <v>284</v>
      </c>
      <c r="I19" s="64"/>
      <c r="J19" s="64"/>
    </row>
    <row r="20" spans="1:10" ht="42" customHeight="1">
      <c r="A20" s="80"/>
      <c r="B20" s="70"/>
      <c r="C20" s="53" t="s">
        <v>292</v>
      </c>
      <c r="D20" s="25" t="s">
        <v>267</v>
      </c>
      <c r="E20" s="51" t="s">
        <v>281</v>
      </c>
      <c r="F20" s="51" t="s">
        <v>282</v>
      </c>
      <c r="G20" s="51" t="s">
        <v>293</v>
      </c>
      <c r="H20" s="63" t="s">
        <v>284</v>
      </c>
      <c r="I20" s="64"/>
      <c r="J20" s="64"/>
    </row>
    <row r="21" spans="1:10" ht="42" customHeight="1">
      <c r="A21" s="65" t="s">
        <v>294</v>
      </c>
      <c r="B21" s="53" t="s">
        <v>297</v>
      </c>
      <c r="C21" s="52" t="s">
        <v>295</v>
      </c>
      <c r="D21" s="25" t="s">
        <v>280</v>
      </c>
      <c r="E21" s="51" t="s">
        <v>281</v>
      </c>
      <c r="F21" s="51" t="s">
        <v>282</v>
      </c>
      <c r="G21" s="51" t="s">
        <v>298</v>
      </c>
      <c r="H21" s="63" t="s">
        <v>284</v>
      </c>
      <c r="I21" s="64"/>
      <c r="J21" s="64"/>
    </row>
    <row r="22" spans="1:10" ht="42" customHeight="1">
      <c r="A22" s="66"/>
      <c r="B22" s="53" t="s">
        <v>299</v>
      </c>
      <c r="C22" s="53" t="s">
        <v>300</v>
      </c>
      <c r="D22" s="25" t="s">
        <v>280</v>
      </c>
      <c r="E22" s="51" t="s">
        <v>281</v>
      </c>
      <c r="F22" s="51" t="s">
        <v>282</v>
      </c>
      <c r="G22" s="51" t="s">
        <v>301</v>
      </c>
      <c r="H22" s="63" t="s">
        <v>284</v>
      </c>
      <c r="I22" s="64"/>
      <c r="J22" s="64"/>
    </row>
    <row r="23" spans="1:10" ht="42" customHeight="1">
      <c r="A23" s="66"/>
      <c r="B23" s="68" t="s">
        <v>302</v>
      </c>
      <c r="C23" s="53" t="s">
        <v>303</v>
      </c>
      <c r="D23" s="25" t="s">
        <v>280</v>
      </c>
      <c r="E23" s="51" t="s">
        <v>304</v>
      </c>
      <c r="F23" s="51" t="s">
        <v>282</v>
      </c>
      <c r="G23" s="51" t="s">
        <v>305</v>
      </c>
      <c r="H23" s="63" t="s">
        <v>284</v>
      </c>
      <c r="I23" s="64"/>
      <c r="J23" s="64"/>
    </row>
    <row r="24" spans="1:10" ht="42" customHeight="1">
      <c r="A24" s="66"/>
      <c r="B24" s="69"/>
      <c r="C24" s="53" t="s">
        <v>306</v>
      </c>
      <c r="D24" s="25" t="s">
        <v>280</v>
      </c>
      <c r="E24" s="51" t="s">
        <v>307</v>
      </c>
      <c r="F24" s="51" t="s">
        <v>282</v>
      </c>
      <c r="G24" s="51" t="s">
        <v>310</v>
      </c>
      <c r="H24" s="63" t="s">
        <v>284</v>
      </c>
      <c r="I24" s="64"/>
      <c r="J24" s="64"/>
    </row>
    <row r="25" spans="1:10" ht="42" customHeight="1">
      <c r="A25" s="67"/>
      <c r="B25" s="70"/>
      <c r="C25" s="53" t="s">
        <v>308</v>
      </c>
      <c r="D25" s="25" t="s">
        <v>280</v>
      </c>
      <c r="E25" s="51" t="s">
        <v>309</v>
      </c>
      <c r="F25" s="51" t="s">
        <v>282</v>
      </c>
      <c r="G25" s="51" t="s">
        <v>310</v>
      </c>
      <c r="H25" s="63" t="s">
        <v>284</v>
      </c>
      <c r="I25" s="64"/>
      <c r="J25" s="64"/>
    </row>
    <row r="26" spans="1:10" ht="42" customHeight="1">
      <c r="A26" s="43" t="s">
        <v>93</v>
      </c>
      <c r="B26" s="53" t="s">
        <v>278</v>
      </c>
      <c r="C26" s="53" t="s">
        <v>279</v>
      </c>
      <c r="D26" s="25" t="s">
        <v>280</v>
      </c>
      <c r="E26" s="51" t="s">
        <v>281</v>
      </c>
      <c r="F26" s="51" t="s">
        <v>282</v>
      </c>
      <c r="G26" s="51" t="s">
        <v>283</v>
      </c>
      <c r="H26" s="81" t="s">
        <v>78</v>
      </c>
      <c r="I26" s="82"/>
      <c r="J26" s="83"/>
    </row>
    <row r="27" spans="1:10" s="16" customFormat="1" ht="60" customHeight="1">
      <c r="A27" s="26" t="s">
        <v>44</v>
      </c>
      <c r="B27" s="125" t="s">
        <v>319</v>
      </c>
      <c r="C27" s="84"/>
      <c r="D27" s="84"/>
      <c r="E27" s="84"/>
      <c r="F27" s="84"/>
      <c r="G27" s="84"/>
      <c r="H27" s="84"/>
      <c r="I27" s="84"/>
      <c r="J27" s="84"/>
    </row>
  </sheetData>
  <mergeCells count="33">
    <mergeCell ref="H26:J26"/>
    <mergeCell ref="B27:J27"/>
    <mergeCell ref="C8:C11"/>
    <mergeCell ref="D15:D16"/>
    <mergeCell ref="E15:E16"/>
    <mergeCell ref="F15:F16"/>
    <mergeCell ref="G15:G16"/>
    <mergeCell ref="J6:J11"/>
    <mergeCell ref="A5:B11"/>
    <mergeCell ref="A12:B13"/>
    <mergeCell ref="C12:J13"/>
    <mergeCell ref="H15:J16"/>
    <mergeCell ref="A14:J14"/>
    <mergeCell ref="A15:C15"/>
    <mergeCell ref="H17:J17"/>
    <mergeCell ref="H19:J19"/>
    <mergeCell ref="H20:J20"/>
    <mergeCell ref="A2:J2"/>
    <mergeCell ref="A3:J3"/>
    <mergeCell ref="B4:J4"/>
    <mergeCell ref="C5:D5"/>
    <mergeCell ref="C6:D6"/>
    <mergeCell ref="H18:J18"/>
    <mergeCell ref="A17:A20"/>
    <mergeCell ref="B17:B18"/>
    <mergeCell ref="B19:B20"/>
    <mergeCell ref="H22:J22"/>
    <mergeCell ref="H23:J23"/>
    <mergeCell ref="H24:J24"/>
    <mergeCell ref="H25:J25"/>
    <mergeCell ref="A21:A25"/>
    <mergeCell ref="B23:B25"/>
    <mergeCell ref="H21:J21"/>
  </mergeCells>
  <phoneticPr fontId="13" type="noConversion"/>
  <pageMargins left="0.75" right="0.75" top="1" bottom="1" header="0.51180555555555596" footer="0.51180555555555596"/>
  <pageSetup paperSize="9" scale="66" fitToHeight="0" orientation="landscape" horizontalDpi="300" verticalDpi="300"/>
  <headerFooter scaleWithDoc="0" alignWithMargins="0"/>
</worksheet>
</file>

<file path=xl/worksheets/sheet3.xml><?xml version="1.0" encoding="utf-8"?>
<worksheet xmlns="http://schemas.openxmlformats.org/spreadsheetml/2006/main" xmlns:r="http://schemas.openxmlformats.org/officeDocument/2006/relationships">
  <sheetPr>
    <pageSetUpPr fitToPage="1"/>
  </sheetPr>
  <dimension ref="A2:L30"/>
  <sheetViews>
    <sheetView workbookViewId="0">
      <selection activeCell="A2" sqref="A2:L2"/>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99" t="s">
        <v>45</v>
      </c>
      <c r="B2" s="99"/>
      <c r="C2" s="99"/>
      <c r="D2" s="99"/>
      <c r="E2" s="99"/>
      <c r="F2" s="99"/>
      <c r="G2" s="99"/>
      <c r="H2" s="99"/>
      <c r="I2" s="99"/>
      <c r="J2" s="99"/>
      <c r="K2" s="99"/>
      <c r="L2" s="99"/>
    </row>
    <row r="3" spans="1:12" s="1" customFormat="1" ht="30.95" customHeight="1">
      <c r="A3" s="100" t="s">
        <v>46</v>
      </c>
      <c r="B3" s="100"/>
      <c r="C3" s="101" t="s">
        <v>71</v>
      </c>
      <c r="D3" s="102"/>
      <c r="E3" s="102"/>
      <c r="F3" s="102"/>
      <c r="G3" s="102"/>
      <c r="H3" s="102"/>
      <c r="I3" s="102"/>
      <c r="J3" s="102"/>
      <c r="K3" s="102"/>
      <c r="L3" s="102"/>
    </row>
    <row r="4" spans="1:12" s="1" customFormat="1" ht="30" customHeight="1">
      <c r="A4" s="100" t="s">
        <v>47</v>
      </c>
      <c r="B4" s="100"/>
      <c r="C4" s="101" t="s">
        <v>72</v>
      </c>
      <c r="D4" s="102"/>
      <c r="E4" s="102"/>
      <c r="F4" s="102"/>
      <c r="G4" s="102"/>
      <c r="H4" s="9" t="s">
        <v>48</v>
      </c>
      <c r="I4" s="101" t="s">
        <v>73</v>
      </c>
      <c r="J4" s="102"/>
      <c r="K4" s="102"/>
      <c r="L4" s="102"/>
    </row>
    <row r="5" spans="1:12" s="1" customFormat="1" ht="26.1" customHeight="1">
      <c r="A5" s="114" t="s">
        <v>49</v>
      </c>
      <c r="B5" s="114"/>
      <c r="C5" s="4"/>
      <c r="D5" s="100" t="s">
        <v>20</v>
      </c>
      <c r="E5" s="100"/>
      <c r="F5" s="100" t="s">
        <v>50</v>
      </c>
      <c r="G5" s="100"/>
      <c r="H5" s="4" t="s">
        <v>51</v>
      </c>
      <c r="I5" s="4" t="s">
        <v>52</v>
      </c>
      <c r="J5" s="4" t="s">
        <v>53</v>
      </c>
      <c r="K5" s="4" t="s">
        <v>54</v>
      </c>
      <c r="L5" s="12" t="s">
        <v>55</v>
      </c>
    </row>
    <row r="6" spans="1:12" s="1" customFormat="1" ht="30" customHeight="1">
      <c r="A6" s="114"/>
      <c r="B6" s="114"/>
      <c r="C6" s="6" t="s">
        <v>26</v>
      </c>
      <c r="D6" s="103">
        <v>14000000</v>
      </c>
      <c r="E6" s="103"/>
      <c r="F6" s="103">
        <v>13790637</v>
      </c>
      <c r="G6" s="103"/>
      <c r="H6" s="7">
        <v>13790637</v>
      </c>
      <c r="I6" s="13">
        <v>10</v>
      </c>
      <c r="J6" s="38">
        <f>H6/D6</f>
        <v>0.98504550000000002</v>
      </c>
      <c r="K6" s="14">
        <v>10</v>
      </c>
      <c r="L6" s="126" t="s">
        <v>319</v>
      </c>
    </row>
    <row r="7" spans="1:12" s="1" customFormat="1" ht="30" customHeight="1">
      <c r="A7" s="114"/>
      <c r="B7" s="114"/>
      <c r="C7" s="5" t="s">
        <v>30</v>
      </c>
      <c r="D7" s="103">
        <v>14000000</v>
      </c>
      <c r="E7" s="103"/>
      <c r="F7" s="103">
        <v>13790637</v>
      </c>
      <c r="G7" s="103"/>
      <c r="H7" s="33">
        <v>13790637</v>
      </c>
      <c r="I7" s="114"/>
      <c r="J7" s="13"/>
      <c r="K7" s="100"/>
      <c r="L7" s="115"/>
    </row>
    <row r="8" spans="1:12" s="1" customFormat="1" ht="30" customHeight="1">
      <c r="A8" s="114"/>
      <c r="B8" s="114"/>
      <c r="C8" s="6" t="s">
        <v>56</v>
      </c>
      <c r="D8" s="103">
        <v>0</v>
      </c>
      <c r="E8" s="103"/>
      <c r="F8" s="104">
        <v>0</v>
      </c>
      <c r="G8" s="105"/>
      <c r="H8" s="7" t="s">
        <v>27</v>
      </c>
      <c r="I8" s="114"/>
      <c r="J8" s="13">
        <v>0</v>
      </c>
      <c r="K8" s="100"/>
      <c r="L8" s="115"/>
    </row>
    <row r="9" spans="1:12" s="1" customFormat="1" ht="30" customHeight="1">
      <c r="A9" s="114"/>
      <c r="B9" s="114"/>
      <c r="C9" s="4" t="s">
        <v>57</v>
      </c>
      <c r="D9" s="103">
        <v>0</v>
      </c>
      <c r="E9" s="103"/>
      <c r="F9" s="103" t="s">
        <v>27</v>
      </c>
      <c r="G9" s="103"/>
      <c r="H9" s="7" t="s">
        <v>27</v>
      </c>
      <c r="I9" s="114"/>
      <c r="J9" s="13">
        <v>0</v>
      </c>
      <c r="K9" s="100"/>
      <c r="L9" s="115"/>
    </row>
    <row r="10" spans="1:12" ht="26.45" customHeight="1">
      <c r="A10" s="112" t="s">
        <v>58</v>
      </c>
      <c r="B10" s="106" t="s">
        <v>59</v>
      </c>
      <c r="C10" s="106"/>
      <c r="D10" s="106"/>
      <c r="E10" s="106"/>
      <c r="F10" s="106"/>
      <c r="G10" s="106"/>
      <c r="H10" s="106" t="s">
        <v>60</v>
      </c>
      <c r="I10" s="106"/>
      <c r="J10" s="106"/>
      <c r="K10" s="106"/>
      <c r="L10" s="106"/>
    </row>
    <row r="11" spans="1:12" ht="150" customHeight="1">
      <c r="A11" s="112"/>
      <c r="B11" s="116" t="s">
        <v>313</v>
      </c>
      <c r="C11" s="117"/>
      <c r="D11" s="117"/>
      <c r="E11" s="117"/>
      <c r="F11" s="117"/>
      <c r="G11" s="118"/>
      <c r="H11" s="107" t="s">
        <v>74</v>
      </c>
      <c r="I11" s="108"/>
      <c r="J11" s="108"/>
      <c r="K11" s="108"/>
      <c r="L11" s="108"/>
    </row>
    <row r="12" spans="1:12" s="1" customFormat="1" ht="35.1" customHeight="1">
      <c r="A12" s="10"/>
      <c r="B12" s="11"/>
      <c r="C12" s="11"/>
      <c r="D12" s="11"/>
      <c r="E12" s="11"/>
      <c r="F12" s="11"/>
      <c r="G12" s="11"/>
      <c r="H12" s="11"/>
      <c r="I12" s="15"/>
      <c r="J12" s="15"/>
      <c r="K12" s="109"/>
      <c r="L12" s="110"/>
    </row>
    <row r="13" spans="1:12" s="1" customFormat="1" ht="35.1" customHeight="1">
      <c r="A13" s="111" t="s">
        <v>61</v>
      </c>
      <c r="B13" s="111"/>
      <c r="C13" s="111"/>
      <c r="D13" s="111"/>
      <c r="E13" s="111"/>
      <c r="F13" s="111"/>
      <c r="G13" s="111"/>
      <c r="H13" s="111"/>
      <c r="I13" s="111"/>
      <c r="J13" s="111"/>
      <c r="K13" s="111"/>
      <c r="L13" s="111"/>
    </row>
    <row r="14" spans="1:12" s="1" customFormat="1" ht="30.95" customHeight="1">
      <c r="A14" s="92" t="s">
        <v>96</v>
      </c>
      <c r="B14" s="96"/>
      <c r="C14" s="96"/>
      <c r="D14" s="95"/>
      <c r="E14" s="94" t="s">
        <v>97</v>
      </c>
      <c r="F14" s="94"/>
      <c r="G14" s="94"/>
      <c r="H14" s="94" t="s">
        <v>98</v>
      </c>
      <c r="I14" s="94"/>
      <c r="J14" s="94"/>
      <c r="K14" s="94"/>
      <c r="L14" s="94"/>
    </row>
    <row r="15" spans="1:12" ht="33" customHeight="1">
      <c r="A15" s="44" t="s">
        <v>41</v>
      </c>
      <c r="B15" s="43" t="s">
        <v>42</v>
      </c>
      <c r="C15" s="97" t="s">
        <v>43</v>
      </c>
      <c r="D15" s="93"/>
      <c r="E15" s="46" t="s">
        <v>99</v>
      </c>
      <c r="F15" s="46" t="s">
        <v>100</v>
      </c>
      <c r="G15" s="46" t="s">
        <v>101</v>
      </c>
      <c r="H15" s="43" t="s">
        <v>102</v>
      </c>
      <c r="I15" s="41" t="s">
        <v>52</v>
      </c>
      <c r="J15" s="41" t="s">
        <v>54</v>
      </c>
      <c r="K15" s="91" t="s">
        <v>103</v>
      </c>
      <c r="L15" s="98"/>
    </row>
    <row r="16" spans="1:12" ht="38.1" customHeight="1">
      <c r="A16" s="91" t="s">
        <v>75</v>
      </c>
      <c r="B16" s="78" t="s">
        <v>76</v>
      </c>
      <c r="C16" s="92" t="s">
        <v>79</v>
      </c>
      <c r="D16" s="93"/>
      <c r="E16" s="39" t="s">
        <v>80</v>
      </c>
      <c r="F16" s="40" t="s">
        <v>91</v>
      </c>
      <c r="G16" s="40" t="s">
        <v>104</v>
      </c>
      <c r="H16" s="40" t="s">
        <v>105</v>
      </c>
      <c r="I16" s="41">
        <v>10</v>
      </c>
      <c r="J16" s="41">
        <v>10</v>
      </c>
      <c r="K16" s="94" t="s">
        <v>92</v>
      </c>
      <c r="L16" s="91"/>
    </row>
    <row r="17" spans="1:12" ht="38.1" customHeight="1">
      <c r="A17" s="91"/>
      <c r="B17" s="79"/>
      <c r="C17" s="92" t="s">
        <v>106</v>
      </c>
      <c r="D17" s="93"/>
      <c r="E17" s="39" t="s">
        <v>90</v>
      </c>
      <c r="F17" s="40" t="s">
        <v>91</v>
      </c>
      <c r="G17" s="40" t="s">
        <v>104</v>
      </c>
      <c r="H17" s="40" t="s">
        <v>105</v>
      </c>
      <c r="I17" s="41">
        <v>10</v>
      </c>
      <c r="J17" s="41">
        <v>10</v>
      </c>
      <c r="K17" s="94" t="s">
        <v>92</v>
      </c>
      <c r="L17" s="91"/>
    </row>
    <row r="18" spans="1:12" ht="38.1" customHeight="1">
      <c r="A18" s="91"/>
      <c r="B18" s="79"/>
      <c r="C18" s="92" t="s">
        <v>107</v>
      </c>
      <c r="D18" s="95"/>
      <c r="E18" s="39" t="s">
        <v>108</v>
      </c>
      <c r="F18" s="40" t="s">
        <v>109</v>
      </c>
      <c r="G18" s="40" t="s">
        <v>110</v>
      </c>
      <c r="H18" s="40" t="s">
        <v>111</v>
      </c>
      <c r="I18" s="41">
        <v>10</v>
      </c>
      <c r="J18" s="41">
        <v>10</v>
      </c>
      <c r="K18" s="94" t="s">
        <v>92</v>
      </c>
      <c r="L18" s="91"/>
    </row>
    <row r="19" spans="1:12" ht="38.1" customHeight="1">
      <c r="A19" s="91"/>
      <c r="B19" s="80"/>
      <c r="C19" s="92" t="s">
        <v>112</v>
      </c>
      <c r="D19" s="93"/>
      <c r="E19" s="39" t="s">
        <v>113</v>
      </c>
      <c r="F19" s="40" t="s">
        <v>109</v>
      </c>
      <c r="G19" s="40" t="s">
        <v>114</v>
      </c>
      <c r="H19" s="40" t="s">
        <v>115</v>
      </c>
      <c r="I19" s="41">
        <v>10</v>
      </c>
      <c r="J19" s="41">
        <v>10</v>
      </c>
      <c r="K19" s="94" t="s">
        <v>92</v>
      </c>
      <c r="L19" s="91"/>
    </row>
    <row r="20" spans="1:12" ht="38.1" customHeight="1">
      <c r="A20" s="91"/>
      <c r="B20" s="78" t="s">
        <v>86</v>
      </c>
      <c r="C20" s="92" t="s">
        <v>116</v>
      </c>
      <c r="D20" s="93"/>
      <c r="E20" s="39" t="s">
        <v>90</v>
      </c>
      <c r="F20" s="40" t="s">
        <v>91</v>
      </c>
      <c r="G20" s="40" t="s">
        <v>104</v>
      </c>
      <c r="H20" s="42">
        <v>1</v>
      </c>
      <c r="I20" s="41">
        <v>10</v>
      </c>
      <c r="J20" s="41">
        <v>10</v>
      </c>
      <c r="K20" s="94" t="s">
        <v>92</v>
      </c>
      <c r="L20" s="91"/>
    </row>
    <row r="21" spans="1:12" s="2" customFormat="1" ht="66.95" customHeight="1">
      <c r="A21" s="91"/>
      <c r="B21" s="79"/>
      <c r="C21" s="92" t="s">
        <v>117</v>
      </c>
      <c r="D21" s="93"/>
      <c r="E21" s="39" t="s">
        <v>108</v>
      </c>
      <c r="F21" s="40" t="s">
        <v>118</v>
      </c>
      <c r="G21" s="40" t="s">
        <v>104</v>
      </c>
      <c r="H21" s="42">
        <v>0.95</v>
      </c>
      <c r="I21" s="41">
        <v>10</v>
      </c>
      <c r="J21" s="41">
        <v>10</v>
      </c>
      <c r="K21" s="94" t="s">
        <v>92</v>
      </c>
      <c r="L21" s="91"/>
    </row>
    <row r="22" spans="1:12" s="2" customFormat="1" ht="30" customHeight="1">
      <c r="A22" s="91"/>
      <c r="B22" s="79"/>
      <c r="C22" s="92" t="s">
        <v>119</v>
      </c>
      <c r="D22" s="93"/>
      <c r="E22" s="39" t="s">
        <v>108</v>
      </c>
      <c r="F22" s="40" t="s">
        <v>120</v>
      </c>
      <c r="G22" s="40" t="s">
        <v>104</v>
      </c>
      <c r="H22" s="42">
        <v>0.95</v>
      </c>
      <c r="I22" s="41">
        <v>10</v>
      </c>
      <c r="J22" s="41">
        <v>10</v>
      </c>
      <c r="K22" s="94" t="s">
        <v>92</v>
      </c>
      <c r="L22" s="91"/>
    </row>
    <row r="23" spans="1:12" s="1" customFormat="1" ht="35.1" customHeight="1">
      <c r="A23" s="91"/>
      <c r="B23" s="80"/>
      <c r="C23" s="92" t="s">
        <v>121</v>
      </c>
      <c r="D23" s="93"/>
      <c r="E23" s="39" t="s">
        <v>108</v>
      </c>
      <c r="F23" s="40" t="s">
        <v>120</v>
      </c>
      <c r="G23" s="40" t="s">
        <v>104</v>
      </c>
      <c r="H23" s="42">
        <v>0.95</v>
      </c>
      <c r="I23" s="41">
        <v>10</v>
      </c>
      <c r="J23" s="41">
        <v>10</v>
      </c>
      <c r="K23" s="94" t="s">
        <v>92</v>
      </c>
      <c r="L23" s="91"/>
    </row>
    <row r="24" spans="1:12" ht="35.25" customHeight="1">
      <c r="A24" s="91"/>
      <c r="B24" s="43" t="s">
        <v>88</v>
      </c>
      <c r="C24" s="92" t="s">
        <v>122</v>
      </c>
      <c r="D24" s="93"/>
      <c r="E24" s="39" t="s">
        <v>108</v>
      </c>
      <c r="F24" s="40" t="s">
        <v>118</v>
      </c>
      <c r="G24" s="40" t="s">
        <v>104</v>
      </c>
      <c r="H24" s="42">
        <v>0.95</v>
      </c>
      <c r="I24" s="41">
        <v>10</v>
      </c>
      <c r="J24" s="41">
        <v>10</v>
      </c>
      <c r="K24" s="94" t="s">
        <v>92</v>
      </c>
      <c r="L24" s="91"/>
    </row>
    <row r="25" spans="1:12" ht="33.75" customHeight="1">
      <c r="A25" s="94" t="s">
        <v>123</v>
      </c>
      <c r="B25" s="78" t="s">
        <v>89</v>
      </c>
      <c r="C25" s="92" t="s">
        <v>124</v>
      </c>
      <c r="D25" s="93"/>
      <c r="E25" s="39" t="s">
        <v>90</v>
      </c>
      <c r="F25" s="40" t="s">
        <v>91</v>
      </c>
      <c r="G25" s="40" t="s">
        <v>104</v>
      </c>
      <c r="H25" s="40" t="s">
        <v>105</v>
      </c>
      <c r="I25" s="41">
        <v>10</v>
      </c>
      <c r="J25" s="41">
        <v>10</v>
      </c>
      <c r="K25" s="94" t="s">
        <v>92</v>
      </c>
      <c r="L25" s="91"/>
    </row>
    <row r="26" spans="1:12" ht="48" customHeight="1">
      <c r="A26" s="91"/>
      <c r="B26" s="80"/>
      <c r="C26" s="92" t="s">
        <v>125</v>
      </c>
      <c r="D26" s="93"/>
      <c r="E26" s="39" t="s">
        <v>108</v>
      </c>
      <c r="F26" s="40" t="s">
        <v>118</v>
      </c>
      <c r="G26" s="40" t="s">
        <v>104</v>
      </c>
      <c r="H26" s="42">
        <v>0.95</v>
      </c>
      <c r="I26" s="41">
        <v>10</v>
      </c>
      <c r="J26" s="41">
        <v>10</v>
      </c>
      <c r="K26" s="94" t="s">
        <v>92</v>
      </c>
      <c r="L26" s="91"/>
    </row>
    <row r="27" spans="1:12" ht="42.75">
      <c r="A27" s="43" t="s">
        <v>93</v>
      </c>
      <c r="B27" s="48" t="s">
        <v>278</v>
      </c>
      <c r="C27" s="92" t="s">
        <v>126</v>
      </c>
      <c r="D27" s="93"/>
      <c r="E27" s="39" t="s">
        <v>108</v>
      </c>
      <c r="F27" s="40" t="s">
        <v>118</v>
      </c>
      <c r="G27" s="40" t="s">
        <v>104</v>
      </c>
      <c r="H27" s="42">
        <v>0.95</v>
      </c>
      <c r="I27" s="41">
        <v>10</v>
      </c>
      <c r="J27" s="41">
        <v>10</v>
      </c>
      <c r="K27" s="94" t="s">
        <v>92</v>
      </c>
      <c r="L27" s="91"/>
    </row>
    <row r="28" spans="1:12" ht="42.75" customHeight="1">
      <c r="A28" s="91" t="s">
        <v>95</v>
      </c>
      <c r="B28" s="98"/>
      <c r="C28" s="94" t="s">
        <v>92</v>
      </c>
      <c r="D28" s="91"/>
      <c r="E28" s="91"/>
      <c r="F28" s="91"/>
      <c r="G28" s="91"/>
      <c r="H28" s="91"/>
      <c r="I28" s="91"/>
      <c r="J28" s="91"/>
      <c r="K28" s="91"/>
      <c r="L28" s="91"/>
    </row>
    <row r="29" spans="1:12" ht="24" customHeight="1">
      <c r="A29" s="100" t="s">
        <v>62</v>
      </c>
      <c r="B29" s="100"/>
      <c r="C29" s="100"/>
      <c r="D29" s="100"/>
      <c r="E29" s="100"/>
      <c r="F29" s="100"/>
      <c r="G29" s="100"/>
      <c r="H29" s="100"/>
      <c r="I29" s="8" t="s">
        <v>63</v>
      </c>
      <c r="J29" s="8" t="s">
        <v>64</v>
      </c>
      <c r="K29" s="112" t="s">
        <v>65</v>
      </c>
      <c r="L29" s="112"/>
    </row>
    <row r="30" spans="1:12" ht="28.5" customHeight="1">
      <c r="A30" s="100"/>
      <c r="B30" s="100"/>
      <c r="C30" s="100"/>
      <c r="D30" s="100"/>
      <c r="E30" s="100"/>
      <c r="F30" s="100"/>
      <c r="G30" s="100"/>
      <c r="H30" s="100"/>
      <c r="I30" s="13">
        <v>100</v>
      </c>
      <c r="J30" s="13">
        <v>100</v>
      </c>
      <c r="K30" s="113" t="s">
        <v>127</v>
      </c>
      <c r="L30" s="112"/>
    </row>
  </sheetData>
  <mergeCells count="66">
    <mergeCell ref="K29:L29"/>
    <mergeCell ref="K30:L30"/>
    <mergeCell ref="A10:A11"/>
    <mergeCell ref="I7:I9"/>
    <mergeCell ref="K7:K9"/>
    <mergeCell ref="L6:L9"/>
    <mergeCell ref="A5:B9"/>
    <mergeCell ref="A29:H30"/>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 ref="K22:L22"/>
    <mergeCell ref="C23:D23"/>
    <mergeCell ref="K23:L23"/>
    <mergeCell ref="C24:D24"/>
    <mergeCell ref="K24:L24"/>
    <mergeCell ref="A28:B28"/>
    <mergeCell ref="C28:L28"/>
    <mergeCell ref="C25:D25"/>
    <mergeCell ref="K25:L25"/>
    <mergeCell ref="C26:D26"/>
    <mergeCell ref="K26:L26"/>
    <mergeCell ref="C27:D27"/>
    <mergeCell ref="K27:L27"/>
    <mergeCell ref="A25:A26"/>
    <mergeCell ref="B25:B26"/>
    <mergeCell ref="A14:D14"/>
    <mergeCell ref="E14:G14"/>
    <mergeCell ref="H14:L14"/>
    <mergeCell ref="C15:D15"/>
    <mergeCell ref="K15:L15"/>
    <mergeCell ref="A16:A24"/>
    <mergeCell ref="B16:B19"/>
    <mergeCell ref="C16:D16"/>
    <mergeCell ref="K16:L16"/>
    <mergeCell ref="C17:D17"/>
    <mergeCell ref="K17:L17"/>
    <mergeCell ref="C18:D18"/>
    <mergeCell ref="K18:L18"/>
    <mergeCell ref="C19:D19"/>
    <mergeCell ref="B20:B23"/>
    <mergeCell ref="K19:L19"/>
    <mergeCell ref="C20:D20"/>
    <mergeCell ref="K20:L20"/>
    <mergeCell ref="C21:D21"/>
    <mergeCell ref="K21:L21"/>
    <mergeCell ref="C22:D22"/>
  </mergeCells>
  <phoneticPr fontId="13" type="noConversion"/>
  <pageMargins left="0.75" right="0.75" top="1" bottom="1" header="0.51180555555555596" footer="0.51180555555555596"/>
  <pageSetup paperSize="9" scale="65" orientation="landscape" horizontalDpi="300" verticalDpi="300"/>
  <headerFooter scaleWithDoc="0" alignWithMargins="0"/>
</worksheet>
</file>

<file path=xl/worksheets/sheet4.xml><?xml version="1.0" encoding="utf-8"?>
<worksheet xmlns="http://schemas.openxmlformats.org/spreadsheetml/2006/main" xmlns:r="http://schemas.openxmlformats.org/officeDocument/2006/relationships">
  <sheetPr>
    <pageSetUpPr fitToPage="1"/>
  </sheetPr>
  <dimension ref="A2:L25"/>
  <sheetViews>
    <sheetView workbookViewId="0">
      <selection activeCell="A2" sqref="A2:L2"/>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99" t="s">
        <v>45</v>
      </c>
      <c r="B2" s="99"/>
      <c r="C2" s="99"/>
      <c r="D2" s="99"/>
      <c r="E2" s="99"/>
      <c r="F2" s="99"/>
      <c r="G2" s="99"/>
      <c r="H2" s="99"/>
      <c r="I2" s="99"/>
      <c r="J2" s="99"/>
      <c r="K2" s="99"/>
      <c r="L2" s="99"/>
    </row>
    <row r="3" spans="1:12" s="1" customFormat="1" ht="30.95" customHeight="1">
      <c r="A3" s="100" t="s">
        <v>46</v>
      </c>
      <c r="B3" s="100"/>
      <c r="C3" s="101" t="s">
        <v>128</v>
      </c>
      <c r="D3" s="102"/>
      <c r="E3" s="102"/>
      <c r="F3" s="102"/>
      <c r="G3" s="102"/>
      <c r="H3" s="102"/>
      <c r="I3" s="102"/>
      <c r="J3" s="102"/>
      <c r="K3" s="102"/>
      <c r="L3" s="102"/>
    </row>
    <row r="4" spans="1:12" s="1" customFormat="1" ht="30" customHeight="1">
      <c r="A4" s="100" t="s">
        <v>47</v>
      </c>
      <c r="B4" s="100"/>
      <c r="C4" s="101" t="s">
        <v>72</v>
      </c>
      <c r="D4" s="102"/>
      <c r="E4" s="102"/>
      <c r="F4" s="102"/>
      <c r="G4" s="102"/>
      <c r="H4" s="34" t="s">
        <v>48</v>
      </c>
      <c r="I4" s="101" t="s">
        <v>73</v>
      </c>
      <c r="J4" s="102"/>
      <c r="K4" s="102"/>
      <c r="L4" s="102"/>
    </row>
    <row r="5" spans="1:12" s="1" customFormat="1" ht="26.1" customHeight="1">
      <c r="A5" s="114" t="s">
        <v>49</v>
      </c>
      <c r="B5" s="114"/>
      <c r="C5" s="32"/>
      <c r="D5" s="100" t="s">
        <v>20</v>
      </c>
      <c r="E5" s="100"/>
      <c r="F5" s="100" t="s">
        <v>50</v>
      </c>
      <c r="G5" s="100"/>
      <c r="H5" s="32" t="s">
        <v>51</v>
      </c>
      <c r="I5" s="32" t="s">
        <v>52</v>
      </c>
      <c r="J5" s="32" t="s">
        <v>53</v>
      </c>
      <c r="K5" s="32" t="s">
        <v>54</v>
      </c>
      <c r="L5" s="35" t="s">
        <v>55</v>
      </c>
    </row>
    <row r="6" spans="1:12" s="1" customFormat="1" ht="30" customHeight="1">
      <c r="A6" s="114"/>
      <c r="B6" s="114"/>
      <c r="C6" s="6" t="s">
        <v>26</v>
      </c>
      <c r="D6" s="103">
        <v>6970000</v>
      </c>
      <c r="E6" s="103"/>
      <c r="F6" s="103">
        <v>3411127.96</v>
      </c>
      <c r="G6" s="103"/>
      <c r="H6" s="33">
        <v>3411127.96</v>
      </c>
      <c r="I6" s="13">
        <v>10</v>
      </c>
      <c r="J6" s="38">
        <f>H6/D6</f>
        <v>0.48940142898134864</v>
      </c>
      <c r="K6" s="14">
        <v>6</v>
      </c>
      <c r="L6" s="115" t="s">
        <v>27</v>
      </c>
    </row>
    <row r="7" spans="1:12" s="1" customFormat="1" ht="30" customHeight="1">
      <c r="A7" s="114"/>
      <c r="B7" s="114"/>
      <c r="C7" s="37" t="s">
        <v>30</v>
      </c>
      <c r="D7" s="103">
        <v>6970000</v>
      </c>
      <c r="E7" s="103"/>
      <c r="F7" s="103">
        <v>3411127.96</v>
      </c>
      <c r="G7" s="103"/>
      <c r="H7" s="33">
        <v>3411127.96</v>
      </c>
      <c r="I7" s="114"/>
      <c r="J7" s="13"/>
      <c r="K7" s="100"/>
      <c r="L7" s="115"/>
    </row>
    <row r="8" spans="1:12" s="1" customFormat="1" ht="30" customHeight="1">
      <c r="A8" s="114"/>
      <c r="B8" s="114"/>
      <c r="C8" s="6" t="s">
        <v>56</v>
      </c>
      <c r="D8" s="103">
        <v>0</v>
      </c>
      <c r="E8" s="103"/>
      <c r="F8" s="103">
        <v>0</v>
      </c>
      <c r="G8" s="103"/>
      <c r="H8" s="33" t="s">
        <v>27</v>
      </c>
      <c r="I8" s="114"/>
      <c r="J8" s="13">
        <v>0</v>
      </c>
      <c r="K8" s="100"/>
      <c r="L8" s="115"/>
    </row>
    <row r="9" spans="1:12" s="1" customFormat="1" ht="30" customHeight="1">
      <c r="A9" s="114"/>
      <c r="B9" s="114"/>
      <c r="C9" s="32" t="s">
        <v>57</v>
      </c>
      <c r="D9" s="103">
        <v>0</v>
      </c>
      <c r="E9" s="103"/>
      <c r="F9" s="103" t="s">
        <v>27</v>
      </c>
      <c r="G9" s="103"/>
      <c r="H9" s="33" t="s">
        <v>27</v>
      </c>
      <c r="I9" s="114"/>
      <c r="J9" s="13">
        <v>0</v>
      </c>
      <c r="K9" s="100"/>
      <c r="L9" s="115"/>
    </row>
    <row r="10" spans="1:12" ht="26.45" customHeight="1">
      <c r="A10" s="112" t="s">
        <v>58</v>
      </c>
      <c r="B10" s="106" t="s">
        <v>59</v>
      </c>
      <c r="C10" s="106"/>
      <c r="D10" s="106"/>
      <c r="E10" s="106"/>
      <c r="F10" s="106"/>
      <c r="G10" s="106"/>
      <c r="H10" s="106" t="s">
        <v>60</v>
      </c>
      <c r="I10" s="106"/>
      <c r="J10" s="106"/>
      <c r="K10" s="106"/>
      <c r="L10" s="106"/>
    </row>
    <row r="11" spans="1:12" ht="150" customHeight="1">
      <c r="A11" s="112"/>
      <c r="B11" s="122" t="s">
        <v>129</v>
      </c>
      <c r="C11" s="123"/>
      <c r="D11" s="123"/>
      <c r="E11" s="123"/>
      <c r="F11" s="123"/>
      <c r="G11" s="123"/>
      <c r="H11" s="107" t="s">
        <v>130</v>
      </c>
      <c r="I11" s="108"/>
      <c r="J11" s="108"/>
      <c r="K11" s="108"/>
      <c r="L11" s="108"/>
    </row>
    <row r="12" spans="1:12" s="1" customFormat="1" ht="35.1" customHeight="1">
      <c r="A12" s="10"/>
      <c r="B12" s="11"/>
      <c r="C12" s="11"/>
      <c r="D12" s="11"/>
      <c r="E12" s="11"/>
      <c r="F12" s="11"/>
      <c r="G12" s="11"/>
      <c r="H12" s="11"/>
      <c r="I12" s="15"/>
      <c r="J12" s="15"/>
      <c r="K12" s="109"/>
      <c r="L12" s="110"/>
    </row>
    <row r="13" spans="1:12" s="1" customFormat="1" ht="35.1" customHeight="1">
      <c r="A13" s="111" t="s">
        <v>61</v>
      </c>
      <c r="B13" s="111"/>
      <c r="C13" s="111"/>
      <c r="D13" s="111"/>
      <c r="E13" s="111"/>
      <c r="F13" s="111"/>
      <c r="G13" s="111"/>
      <c r="H13" s="111"/>
      <c r="I13" s="111"/>
      <c r="J13" s="111"/>
      <c r="K13" s="111"/>
      <c r="L13" s="111"/>
    </row>
    <row r="14" spans="1:12" s="1" customFormat="1" ht="30.95" customHeight="1">
      <c r="A14" s="92" t="s">
        <v>131</v>
      </c>
      <c r="B14" s="96"/>
      <c r="C14" s="96"/>
      <c r="D14" s="95"/>
      <c r="E14" s="94" t="s">
        <v>132</v>
      </c>
      <c r="F14" s="94"/>
      <c r="G14" s="94"/>
      <c r="H14" s="94" t="s">
        <v>133</v>
      </c>
      <c r="I14" s="94"/>
      <c r="J14" s="94"/>
      <c r="K14" s="94"/>
      <c r="L14" s="94"/>
    </row>
    <row r="15" spans="1:12" ht="27.95" customHeight="1">
      <c r="A15" s="44" t="s">
        <v>41</v>
      </c>
      <c r="B15" s="43" t="s">
        <v>42</v>
      </c>
      <c r="C15" s="97" t="s">
        <v>43</v>
      </c>
      <c r="D15" s="93"/>
      <c r="E15" s="46" t="s">
        <v>134</v>
      </c>
      <c r="F15" s="46" t="s">
        <v>135</v>
      </c>
      <c r="G15" s="46" t="s">
        <v>136</v>
      </c>
      <c r="H15" s="43" t="s">
        <v>102</v>
      </c>
      <c r="I15" s="41" t="s">
        <v>52</v>
      </c>
      <c r="J15" s="41" t="s">
        <v>54</v>
      </c>
      <c r="K15" s="91" t="s">
        <v>103</v>
      </c>
      <c r="L15" s="98"/>
    </row>
    <row r="16" spans="1:12" ht="38.1" customHeight="1">
      <c r="A16" s="91" t="s">
        <v>75</v>
      </c>
      <c r="B16" s="78" t="s">
        <v>76</v>
      </c>
      <c r="C16" s="97" t="s">
        <v>137</v>
      </c>
      <c r="D16" s="93"/>
      <c r="E16" s="39" t="s">
        <v>138</v>
      </c>
      <c r="F16" s="40" t="s">
        <v>139</v>
      </c>
      <c r="G16" s="40" t="s">
        <v>140</v>
      </c>
      <c r="H16" s="40" t="s">
        <v>139</v>
      </c>
      <c r="I16" s="41">
        <v>10</v>
      </c>
      <c r="J16" s="41">
        <v>10</v>
      </c>
      <c r="K16" s="94" t="s">
        <v>141</v>
      </c>
      <c r="L16" s="91"/>
    </row>
    <row r="17" spans="1:12" ht="38.1" customHeight="1">
      <c r="A17" s="91"/>
      <c r="B17" s="80"/>
      <c r="C17" s="97" t="s">
        <v>142</v>
      </c>
      <c r="D17" s="93"/>
      <c r="E17" s="39" t="s">
        <v>138</v>
      </c>
      <c r="F17" s="40" t="s">
        <v>143</v>
      </c>
      <c r="G17" s="40" t="s">
        <v>140</v>
      </c>
      <c r="H17" s="40" t="s">
        <v>143</v>
      </c>
      <c r="I17" s="41">
        <v>10</v>
      </c>
      <c r="J17" s="41">
        <v>10</v>
      </c>
      <c r="K17" s="94" t="s">
        <v>141</v>
      </c>
      <c r="L17" s="91"/>
    </row>
    <row r="18" spans="1:12" ht="38.1" customHeight="1">
      <c r="A18" s="91"/>
      <c r="B18" s="43" t="s">
        <v>86</v>
      </c>
      <c r="C18" s="97" t="s">
        <v>144</v>
      </c>
      <c r="D18" s="93"/>
      <c r="E18" s="39" t="s">
        <v>145</v>
      </c>
      <c r="F18" s="40" t="s">
        <v>146</v>
      </c>
      <c r="G18" s="42" t="s">
        <v>147</v>
      </c>
      <c r="H18" s="42">
        <v>1</v>
      </c>
      <c r="I18" s="41">
        <v>10</v>
      </c>
      <c r="J18" s="41">
        <v>10</v>
      </c>
      <c r="K18" s="94" t="s">
        <v>141</v>
      </c>
      <c r="L18" s="91"/>
    </row>
    <row r="19" spans="1:12" ht="38.1" customHeight="1">
      <c r="A19" s="91" t="s">
        <v>148</v>
      </c>
      <c r="B19" s="46" t="s">
        <v>149</v>
      </c>
      <c r="C19" s="97" t="s">
        <v>149</v>
      </c>
      <c r="D19" s="93"/>
      <c r="E19" s="39" t="s">
        <v>145</v>
      </c>
      <c r="F19" s="40" t="s">
        <v>146</v>
      </c>
      <c r="G19" s="42" t="s">
        <v>147</v>
      </c>
      <c r="H19" s="42">
        <v>1</v>
      </c>
      <c r="I19" s="41">
        <v>10</v>
      </c>
      <c r="J19" s="41">
        <v>10</v>
      </c>
      <c r="K19" s="94" t="s">
        <v>141</v>
      </c>
      <c r="L19" s="91"/>
    </row>
    <row r="20" spans="1:12" ht="38.1" customHeight="1">
      <c r="A20" s="91"/>
      <c r="B20" s="43" t="s">
        <v>89</v>
      </c>
      <c r="C20" s="97" t="s">
        <v>150</v>
      </c>
      <c r="D20" s="93"/>
      <c r="E20" s="39" t="s">
        <v>145</v>
      </c>
      <c r="F20" s="40" t="s">
        <v>146</v>
      </c>
      <c r="G20" s="42" t="s">
        <v>147</v>
      </c>
      <c r="H20" s="42">
        <v>1</v>
      </c>
      <c r="I20" s="41">
        <v>10</v>
      </c>
      <c r="J20" s="41">
        <v>10</v>
      </c>
      <c r="K20" s="94" t="s">
        <v>141</v>
      </c>
      <c r="L20" s="91"/>
    </row>
    <row r="21" spans="1:12" s="2" customFormat="1" ht="66.95" customHeight="1">
      <c r="A21" s="91"/>
      <c r="B21" s="43" t="s">
        <v>151</v>
      </c>
      <c r="C21" s="97" t="s">
        <v>152</v>
      </c>
      <c r="D21" s="93"/>
      <c r="E21" s="39" t="s">
        <v>145</v>
      </c>
      <c r="F21" s="40" t="s">
        <v>146</v>
      </c>
      <c r="G21" s="42" t="s">
        <v>147</v>
      </c>
      <c r="H21" s="42">
        <v>1</v>
      </c>
      <c r="I21" s="41">
        <v>10</v>
      </c>
      <c r="J21" s="41">
        <v>10</v>
      </c>
      <c r="K21" s="94" t="s">
        <v>141</v>
      </c>
      <c r="L21" s="91"/>
    </row>
    <row r="22" spans="1:12" s="2" customFormat="1" ht="40.5">
      <c r="A22" s="43" t="s">
        <v>93</v>
      </c>
      <c r="B22" s="46" t="s">
        <v>153</v>
      </c>
      <c r="C22" s="97" t="s">
        <v>153</v>
      </c>
      <c r="D22" s="93"/>
      <c r="E22" s="39" t="s">
        <v>138</v>
      </c>
      <c r="F22" s="40" t="s">
        <v>154</v>
      </c>
      <c r="G22" s="42" t="s">
        <v>147</v>
      </c>
      <c r="H22" s="42">
        <v>0.95</v>
      </c>
      <c r="I22" s="41">
        <v>10</v>
      </c>
      <c r="J22" s="41">
        <v>10</v>
      </c>
      <c r="K22" s="94" t="s">
        <v>141</v>
      </c>
      <c r="L22" s="91"/>
    </row>
    <row r="23" spans="1:12" ht="29.25" customHeight="1">
      <c r="A23" s="91" t="s">
        <v>95</v>
      </c>
      <c r="B23" s="98"/>
      <c r="C23" s="94" t="s">
        <v>92</v>
      </c>
      <c r="D23" s="91"/>
      <c r="E23" s="91"/>
      <c r="F23" s="91"/>
      <c r="G23" s="91"/>
      <c r="H23" s="91"/>
      <c r="I23" s="91"/>
      <c r="J23" s="91"/>
      <c r="K23" s="91"/>
      <c r="L23" s="91"/>
    </row>
    <row r="24" spans="1:12" ht="23.25" customHeight="1">
      <c r="A24" s="100" t="s">
        <v>62</v>
      </c>
      <c r="B24" s="100"/>
      <c r="C24" s="100"/>
      <c r="D24" s="100"/>
      <c r="E24" s="100"/>
      <c r="F24" s="100"/>
      <c r="G24" s="100"/>
      <c r="H24" s="100"/>
      <c r="I24" s="36" t="s">
        <v>63</v>
      </c>
      <c r="J24" s="36" t="s">
        <v>64</v>
      </c>
      <c r="K24" s="112" t="s">
        <v>65</v>
      </c>
      <c r="L24" s="112"/>
    </row>
    <row r="25" spans="1:12" ht="28.5" customHeight="1">
      <c r="A25" s="100"/>
      <c r="B25" s="100"/>
      <c r="C25" s="100"/>
      <c r="D25" s="100"/>
      <c r="E25" s="100"/>
      <c r="F25" s="100"/>
      <c r="G25" s="100"/>
      <c r="H25" s="100"/>
      <c r="I25" s="13">
        <v>100</v>
      </c>
      <c r="J25" s="13">
        <v>100</v>
      </c>
      <c r="K25" s="113" t="s">
        <v>127</v>
      </c>
      <c r="L25" s="112"/>
    </row>
  </sheetData>
  <mergeCells count="54">
    <mergeCell ref="A2:L2"/>
    <mergeCell ref="A3:B3"/>
    <mergeCell ref="C3:L3"/>
    <mergeCell ref="A4:B4"/>
    <mergeCell ref="C4:G4"/>
    <mergeCell ref="I4:L4"/>
    <mergeCell ref="L6:L9"/>
    <mergeCell ref="D7:E7"/>
    <mergeCell ref="F7:G7"/>
    <mergeCell ref="I7:I9"/>
    <mergeCell ref="K7:K9"/>
    <mergeCell ref="D8:E8"/>
    <mergeCell ref="F8:G8"/>
    <mergeCell ref="D9:E9"/>
    <mergeCell ref="F9:G9"/>
    <mergeCell ref="A10:A11"/>
    <mergeCell ref="B10:G10"/>
    <mergeCell ref="A5:B9"/>
    <mergeCell ref="D5:E5"/>
    <mergeCell ref="F5:G5"/>
    <mergeCell ref="D6:E6"/>
    <mergeCell ref="F6:G6"/>
    <mergeCell ref="H10:L10"/>
    <mergeCell ref="B11:G11"/>
    <mergeCell ref="H11:L11"/>
    <mergeCell ref="K12:L12"/>
    <mergeCell ref="A13:L13"/>
    <mergeCell ref="A23:B23"/>
    <mergeCell ref="C23:L23"/>
    <mergeCell ref="A24:H25"/>
    <mergeCell ref="K24:L24"/>
    <mergeCell ref="K25:L25"/>
    <mergeCell ref="H14:L14"/>
    <mergeCell ref="C15:D15"/>
    <mergeCell ref="K15:L15"/>
    <mergeCell ref="A16:A18"/>
    <mergeCell ref="B16:B17"/>
    <mergeCell ref="C16:D16"/>
    <mergeCell ref="K16:L16"/>
    <mergeCell ref="C17:D17"/>
    <mergeCell ref="K17:L17"/>
    <mergeCell ref="C18:D18"/>
    <mergeCell ref="A14:D14"/>
    <mergeCell ref="E14:G14"/>
    <mergeCell ref="C22:D22"/>
    <mergeCell ref="K22:L22"/>
    <mergeCell ref="K18:L18"/>
    <mergeCell ref="A19:A21"/>
    <mergeCell ref="C19:D19"/>
    <mergeCell ref="K19:L19"/>
    <mergeCell ref="C20:D20"/>
    <mergeCell ref="K20:L20"/>
    <mergeCell ref="C21:D21"/>
    <mergeCell ref="K21:L21"/>
  </mergeCells>
  <phoneticPr fontId="13" type="noConversion"/>
  <pageMargins left="0.75" right="0.75" top="1" bottom="1" header="0.51180555555555596" footer="0.51180555555555596"/>
  <pageSetup paperSize="9" scale="65" orientation="landscape" horizontalDpi="300" verticalDpi="300"/>
  <headerFooter scaleWithDoc="0" alignWithMargins="0"/>
</worksheet>
</file>

<file path=xl/worksheets/sheet5.xml><?xml version="1.0" encoding="utf-8"?>
<worksheet xmlns="http://schemas.openxmlformats.org/spreadsheetml/2006/main" xmlns:r="http://schemas.openxmlformats.org/officeDocument/2006/relationships">
  <sheetPr>
    <pageSetUpPr fitToPage="1"/>
  </sheetPr>
  <dimension ref="A2:L23"/>
  <sheetViews>
    <sheetView workbookViewId="0">
      <selection activeCell="A2" sqref="A2:L2"/>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99" t="s">
        <v>45</v>
      </c>
      <c r="B2" s="99"/>
      <c r="C2" s="99"/>
      <c r="D2" s="99"/>
      <c r="E2" s="99"/>
      <c r="F2" s="99"/>
      <c r="G2" s="99"/>
      <c r="H2" s="99"/>
      <c r="I2" s="99"/>
      <c r="J2" s="99"/>
      <c r="K2" s="99"/>
      <c r="L2" s="99"/>
    </row>
    <row r="3" spans="1:12" s="1" customFormat="1" ht="30.95" customHeight="1">
      <c r="A3" s="100" t="s">
        <v>46</v>
      </c>
      <c r="B3" s="100"/>
      <c r="C3" s="101" t="s">
        <v>155</v>
      </c>
      <c r="D3" s="102"/>
      <c r="E3" s="102"/>
      <c r="F3" s="102"/>
      <c r="G3" s="102"/>
      <c r="H3" s="102"/>
      <c r="I3" s="102"/>
      <c r="J3" s="102"/>
      <c r="K3" s="102"/>
      <c r="L3" s="102"/>
    </row>
    <row r="4" spans="1:12" s="1" customFormat="1" ht="30" customHeight="1">
      <c r="A4" s="100" t="s">
        <v>47</v>
      </c>
      <c r="B4" s="100"/>
      <c r="C4" s="101" t="s">
        <v>72</v>
      </c>
      <c r="D4" s="102"/>
      <c r="E4" s="102"/>
      <c r="F4" s="102"/>
      <c r="G4" s="102"/>
      <c r="H4" s="34" t="s">
        <v>48</v>
      </c>
      <c r="I4" s="101" t="s">
        <v>73</v>
      </c>
      <c r="J4" s="102"/>
      <c r="K4" s="102"/>
      <c r="L4" s="102"/>
    </row>
    <row r="5" spans="1:12" s="1" customFormat="1" ht="26.1" customHeight="1">
      <c r="A5" s="114" t="s">
        <v>49</v>
      </c>
      <c r="B5" s="114"/>
      <c r="C5" s="32"/>
      <c r="D5" s="100" t="s">
        <v>20</v>
      </c>
      <c r="E5" s="100"/>
      <c r="F5" s="100" t="s">
        <v>50</v>
      </c>
      <c r="G5" s="100"/>
      <c r="H5" s="32" t="s">
        <v>51</v>
      </c>
      <c r="I5" s="32" t="s">
        <v>52</v>
      </c>
      <c r="J5" s="32" t="s">
        <v>53</v>
      </c>
      <c r="K5" s="32" t="s">
        <v>54</v>
      </c>
      <c r="L5" s="35" t="s">
        <v>55</v>
      </c>
    </row>
    <row r="6" spans="1:12" s="1" customFormat="1" ht="30" customHeight="1">
      <c r="A6" s="114"/>
      <c r="B6" s="114"/>
      <c r="C6" s="6" t="s">
        <v>26</v>
      </c>
      <c r="D6" s="103">
        <v>276000</v>
      </c>
      <c r="E6" s="103"/>
      <c r="F6" s="104">
        <v>210800</v>
      </c>
      <c r="G6" s="105"/>
      <c r="H6" s="33">
        <v>210800</v>
      </c>
      <c r="I6" s="13">
        <v>10</v>
      </c>
      <c r="J6" s="38">
        <f>H6/D6</f>
        <v>0.76376811594202898</v>
      </c>
      <c r="K6" s="14">
        <v>7.6</v>
      </c>
      <c r="L6" s="115" t="s">
        <v>27</v>
      </c>
    </row>
    <row r="7" spans="1:12" s="1" customFormat="1" ht="30" customHeight="1">
      <c r="A7" s="114"/>
      <c r="B7" s="114"/>
      <c r="C7" s="37" t="s">
        <v>30</v>
      </c>
      <c r="D7" s="103">
        <v>276000</v>
      </c>
      <c r="E7" s="103"/>
      <c r="F7" s="104">
        <v>210800</v>
      </c>
      <c r="G7" s="105"/>
      <c r="H7" s="33">
        <v>210800</v>
      </c>
      <c r="I7" s="114"/>
      <c r="J7" s="13"/>
      <c r="K7" s="100"/>
      <c r="L7" s="115"/>
    </row>
    <row r="8" spans="1:12" s="1" customFormat="1" ht="30" customHeight="1">
      <c r="A8" s="114"/>
      <c r="B8" s="114"/>
      <c r="C8" s="6" t="s">
        <v>56</v>
      </c>
      <c r="D8" s="103">
        <v>0</v>
      </c>
      <c r="E8" s="103"/>
      <c r="F8" s="103">
        <v>0</v>
      </c>
      <c r="G8" s="103"/>
      <c r="H8" s="33" t="s">
        <v>27</v>
      </c>
      <c r="I8" s="114"/>
      <c r="J8" s="13">
        <v>0</v>
      </c>
      <c r="K8" s="100"/>
      <c r="L8" s="115"/>
    </row>
    <row r="9" spans="1:12" s="1" customFormat="1" ht="30" customHeight="1">
      <c r="A9" s="114"/>
      <c r="B9" s="114"/>
      <c r="C9" s="32" t="s">
        <v>57</v>
      </c>
      <c r="D9" s="103">
        <v>0</v>
      </c>
      <c r="E9" s="103"/>
      <c r="F9" s="103" t="s">
        <v>27</v>
      </c>
      <c r="G9" s="103"/>
      <c r="H9" s="33" t="s">
        <v>27</v>
      </c>
      <c r="I9" s="114"/>
      <c r="J9" s="13">
        <v>0</v>
      </c>
      <c r="K9" s="100"/>
      <c r="L9" s="115"/>
    </row>
    <row r="10" spans="1:12" ht="26.45" customHeight="1">
      <c r="A10" s="112" t="s">
        <v>58</v>
      </c>
      <c r="B10" s="106" t="s">
        <v>59</v>
      </c>
      <c r="C10" s="106"/>
      <c r="D10" s="106"/>
      <c r="E10" s="106"/>
      <c r="F10" s="106"/>
      <c r="G10" s="106"/>
      <c r="H10" s="106" t="s">
        <v>60</v>
      </c>
      <c r="I10" s="106"/>
      <c r="J10" s="106"/>
      <c r="K10" s="106"/>
      <c r="L10" s="106"/>
    </row>
    <row r="11" spans="1:12" ht="120.75" customHeight="1">
      <c r="A11" s="112"/>
      <c r="B11" s="107" t="s">
        <v>156</v>
      </c>
      <c r="C11" s="108"/>
      <c r="D11" s="108"/>
      <c r="E11" s="108"/>
      <c r="F11" s="108"/>
      <c r="G11" s="108"/>
      <c r="H11" s="107" t="s">
        <v>157</v>
      </c>
      <c r="I11" s="108"/>
      <c r="J11" s="108"/>
      <c r="K11" s="108"/>
      <c r="L11" s="108"/>
    </row>
    <row r="12" spans="1:12" s="1" customFormat="1" ht="35.1" customHeight="1">
      <c r="A12" s="10"/>
      <c r="B12" s="11"/>
      <c r="C12" s="11"/>
      <c r="D12" s="11"/>
      <c r="E12" s="11"/>
      <c r="F12" s="11"/>
      <c r="G12" s="11"/>
      <c r="H12" s="11"/>
      <c r="I12" s="15"/>
      <c r="J12" s="15"/>
      <c r="K12" s="109"/>
      <c r="L12" s="110"/>
    </row>
    <row r="13" spans="1:12" s="1" customFormat="1" ht="35.1" customHeight="1">
      <c r="A13" s="111" t="s">
        <v>61</v>
      </c>
      <c r="B13" s="111"/>
      <c r="C13" s="111"/>
      <c r="D13" s="111"/>
      <c r="E13" s="111"/>
      <c r="F13" s="111"/>
      <c r="G13" s="111"/>
      <c r="H13" s="111"/>
      <c r="I13" s="111"/>
      <c r="J13" s="111"/>
      <c r="K13" s="111"/>
      <c r="L13" s="111"/>
    </row>
    <row r="14" spans="1:12" customFormat="1" ht="30" customHeight="1">
      <c r="A14" s="92" t="s">
        <v>96</v>
      </c>
      <c r="B14" s="96"/>
      <c r="C14" s="96"/>
      <c r="D14" s="95"/>
      <c r="E14" s="94" t="s">
        <v>97</v>
      </c>
      <c r="F14" s="94"/>
      <c r="G14" s="94"/>
      <c r="H14" s="94" t="s">
        <v>98</v>
      </c>
      <c r="I14" s="94"/>
      <c r="J14" s="94"/>
      <c r="K14" s="94"/>
      <c r="L14" s="94"/>
    </row>
    <row r="15" spans="1:12" customFormat="1" ht="39.950000000000003" customHeight="1">
      <c r="A15" s="44" t="s">
        <v>41</v>
      </c>
      <c r="B15" s="43" t="s">
        <v>42</v>
      </c>
      <c r="C15" s="97" t="s">
        <v>43</v>
      </c>
      <c r="D15" s="93"/>
      <c r="E15" s="46" t="s">
        <v>99</v>
      </c>
      <c r="F15" s="46" t="s">
        <v>100</v>
      </c>
      <c r="G15" s="46" t="s">
        <v>101</v>
      </c>
      <c r="H15" s="43" t="s">
        <v>102</v>
      </c>
      <c r="I15" s="41" t="s">
        <v>52</v>
      </c>
      <c r="J15" s="41" t="s">
        <v>54</v>
      </c>
      <c r="K15" s="91" t="s">
        <v>103</v>
      </c>
      <c r="L15" s="98"/>
    </row>
    <row r="16" spans="1:12" customFormat="1" ht="54" customHeight="1">
      <c r="A16" s="78" t="s">
        <v>75</v>
      </c>
      <c r="B16" s="45" t="s">
        <v>76</v>
      </c>
      <c r="C16" s="92" t="s">
        <v>158</v>
      </c>
      <c r="D16" s="93"/>
      <c r="E16" s="39" t="s">
        <v>80</v>
      </c>
      <c r="F16" s="40" t="s">
        <v>159</v>
      </c>
      <c r="G16" s="40" t="s">
        <v>160</v>
      </c>
      <c r="H16" s="40" t="s">
        <v>159</v>
      </c>
      <c r="I16" s="41">
        <v>10</v>
      </c>
      <c r="J16" s="41">
        <v>10</v>
      </c>
      <c r="K16" s="94" t="s">
        <v>84</v>
      </c>
      <c r="L16" s="91"/>
    </row>
    <row r="17" spans="1:12" customFormat="1" ht="56.25" customHeight="1">
      <c r="A17" s="79"/>
      <c r="B17" s="45" t="s">
        <v>86</v>
      </c>
      <c r="C17" s="92" t="s">
        <v>161</v>
      </c>
      <c r="D17" s="93"/>
      <c r="E17" s="39" t="s">
        <v>80</v>
      </c>
      <c r="F17" s="40" t="s">
        <v>81</v>
      </c>
      <c r="G17" s="40" t="s">
        <v>104</v>
      </c>
      <c r="H17" s="42">
        <v>1</v>
      </c>
      <c r="I17" s="41">
        <v>10</v>
      </c>
      <c r="J17" s="41">
        <v>10</v>
      </c>
      <c r="K17" s="94" t="s">
        <v>92</v>
      </c>
      <c r="L17" s="91"/>
    </row>
    <row r="18" spans="1:12" customFormat="1" ht="56.25" customHeight="1">
      <c r="A18" s="80"/>
      <c r="B18" s="47" t="s">
        <v>162</v>
      </c>
      <c r="C18" s="92" t="s">
        <v>163</v>
      </c>
      <c r="D18" s="95"/>
      <c r="E18" s="39" t="s">
        <v>113</v>
      </c>
      <c r="F18" s="40" t="s">
        <v>164</v>
      </c>
      <c r="G18" s="40" t="s">
        <v>165</v>
      </c>
      <c r="H18" s="40" t="s">
        <v>166</v>
      </c>
      <c r="I18" s="41">
        <v>10</v>
      </c>
      <c r="J18" s="41">
        <v>10</v>
      </c>
      <c r="K18" s="94" t="s">
        <v>92</v>
      </c>
      <c r="L18" s="91"/>
    </row>
    <row r="19" spans="1:12" customFormat="1" ht="69.95" customHeight="1">
      <c r="A19" s="46" t="s">
        <v>123</v>
      </c>
      <c r="B19" s="47" t="s">
        <v>167</v>
      </c>
      <c r="C19" s="92" t="s">
        <v>168</v>
      </c>
      <c r="D19" s="93"/>
      <c r="E19" s="39" t="s">
        <v>90</v>
      </c>
      <c r="F19" s="40" t="s">
        <v>91</v>
      </c>
      <c r="G19" s="40" t="s">
        <v>104</v>
      </c>
      <c r="H19" s="42">
        <v>1</v>
      </c>
      <c r="I19" s="41">
        <v>10</v>
      </c>
      <c r="J19" s="41">
        <v>10</v>
      </c>
      <c r="K19" s="94" t="s">
        <v>92</v>
      </c>
      <c r="L19" s="91"/>
    </row>
    <row r="20" spans="1:12" customFormat="1" ht="69.95" customHeight="1">
      <c r="A20" s="43" t="s">
        <v>93</v>
      </c>
      <c r="B20" s="43" t="s">
        <v>94</v>
      </c>
      <c r="C20" s="92" t="s">
        <v>169</v>
      </c>
      <c r="D20" s="93"/>
      <c r="E20" s="39" t="s">
        <v>108</v>
      </c>
      <c r="F20" s="40" t="s">
        <v>170</v>
      </c>
      <c r="G20" s="40" t="s">
        <v>104</v>
      </c>
      <c r="H20" s="42">
        <v>0.9</v>
      </c>
      <c r="I20" s="41">
        <v>10</v>
      </c>
      <c r="J20" s="41">
        <v>10</v>
      </c>
      <c r="K20" s="94" t="s">
        <v>92</v>
      </c>
      <c r="L20" s="91"/>
    </row>
    <row r="21" spans="1:12" ht="29.25" customHeight="1">
      <c r="A21" s="91" t="s">
        <v>95</v>
      </c>
      <c r="B21" s="98"/>
      <c r="C21" s="94" t="s">
        <v>92</v>
      </c>
      <c r="D21" s="91"/>
      <c r="E21" s="91"/>
      <c r="F21" s="91"/>
      <c r="G21" s="91"/>
      <c r="H21" s="91"/>
      <c r="I21" s="91"/>
      <c r="J21" s="91"/>
      <c r="K21" s="91"/>
      <c r="L21" s="91"/>
    </row>
    <row r="22" spans="1:12" ht="23.25" customHeight="1">
      <c r="A22" s="100" t="s">
        <v>62</v>
      </c>
      <c r="B22" s="100"/>
      <c r="C22" s="100"/>
      <c r="D22" s="100"/>
      <c r="E22" s="100"/>
      <c r="F22" s="100"/>
      <c r="G22" s="100"/>
      <c r="H22" s="100"/>
      <c r="I22" s="36" t="s">
        <v>63</v>
      </c>
      <c r="J22" s="36" t="s">
        <v>64</v>
      </c>
      <c r="K22" s="112" t="s">
        <v>65</v>
      </c>
      <c r="L22" s="112"/>
    </row>
    <row r="23" spans="1:12" ht="28.5" customHeight="1">
      <c r="A23" s="100"/>
      <c r="B23" s="100"/>
      <c r="C23" s="100"/>
      <c r="D23" s="100"/>
      <c r="E23" s="100"/>
      <c r="F23" s="100"/>
      <c r="G23" s="100"/>
      <c r="H23" s="100"/>
      <c r="I23" s="13">
        <v>100</v>
      </c>
      <c r="J23" s="13">
        <v>100</v>
      </c>
      <c r="K23" s="113" t="s">
        <v>127</v>
      </c>
      <c r="L23" s="112"/>
    </row>
  </sheetData>
  <mergeCells count="48">
    <mergeCell ref="A2:L2"/>
    <mergeCell ref="A3:B3"/>
    <mergeCell ref="C3:L3"/>
    <mergeCell ref="A4:B4"/>
    <mergeCell ref="C4:G4"/>
    <mergeCell ref="I4:L4"/>
    <mergeCell ref="L6:L9"/>
    <mergeCell ref="D7:E7"/>
    <mergeCell ref="F7:G7"/>
    <mergeCell ref="I7:I9"/>
    <mergeCell ref="K7:K9"/>
    <mergeCell ref="D8:E8"/>
    <mergeCell ref="F8:G8"/>
    <mergeCell ref="D9:E9"/>
    <mergeCell ref="F9:G9"/>
    <mergeCell ref="A10:A11"/>
    <mergeCell ref="B10:G10"/>
    <mergeCell ref="A5:B9"/>
    <mergeCell ref="D5:E5"/>
    <mergeCell ref="F5:G5"/>
    <mergeCell ref="D6:E6"/>
    <mergeCell ref="F6:G6"/>
    <mergeCell ref="H10:L10"/>
    <mergeCell ref="B11:G11"/>
    <mergeCell ref="H11:L11"/>
    <mergeCell ref="K12:L12"/>
    <mergeCell ref="A13:L13"/>
    <mergeCell ref="A21:B21"/>
    <mergeCell ref="C21:L21"/>
    <mergeCell ref="A22:H23"/>
    <mergeCell ref="K22:L22"/>
    <mergeCell ref="K23:L23"/>
    <mergeCell ref="H14:L14"/>
    <mergeCell ref="C15:D15"/>
    <mergeCell ref="K15:L15"/>
    <mergeCell ref="A16:A18"/>
    <mergeCell ref="C16:D16"/>
    <mergeCell ref="K16:L16"/>
    <mergeCell ref="C17:D17"/>
    <mergeCell ref="K17:L17"/>
    <mergeCell ref="A14:D14"/>
    <mergeCell ref="E14:G14"/>
    <mergeCell ref="C18:D18"/>
    <mergeCell ref="K18:L18"/>
    <mergeCell ref="C19:D19"/>
    <mergeCell ref="K19:L19"/>
    <mergeCell ref="C20:D20"/>
    <mergeCell ref="K20:L20"/>
  </mergeCells>
  <phoneticPr fontId="13" type="noConversion"/>
  <pageMargins left="0.75" right="0.75" top="1" bottom="1" header="0.51180555555555596" footer="0.51180555555555596"/>
  <pageSetup paperSize="9" scale="65" orientation="landscape" horizontalDpi="300" verticalDpi="300"/>
  <headerFooter scaleWithDoc="0" alignWithMargins="0"/>
</worksheet>
</file>

<file path=xl/worksheets/sheet6.xml><?xml version="1.0" encoding="utf-8"?>
<worksheet xmlns="http://schemas.openxmlformats.org/spreadsheetml/2006/main" xmlns:r="http://schemas.openxmlformats.org/officeDocument/2006/relationships">
  <sheetPr>
    <pageSetUpPr fitToPage="1"/>
  </sheetPr>
  <dimension ref="A2:L24"/>
  <sheetViews>
    <sheetView workbookViewId="0">
      <selection activeCell="A2" sqref="A2:L2"/>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99" t="s">
        <v>45</v>
      </c>
      <c r="B2" s="99"/>
      <c r="C2" s="99"/>
      <c r="D2" s="99"/>
      <c r="E2" s="99"/>
      <c r="F2" s="99"/>
      <c r="G2" s="99"/>
      <c r="H2" s="99"/>
      <c r="I2" s="99"/>
      <c r="J2" s="99"/>
      <c r="K2" s="99"/>
      <c r="L2" s="99"/>
    </row>
    <row r="3" spans="1:12" s="1" customFormat="1" ht="30.95" customHeight="1">
      <c r="A3" s="100" t="s">
        <v>46</v>
      </c>
      <c r="B3" s="100"/>
      <c r="C3" s="101" t="s">
        <v>171</v>
      </c>
      <c r="D3" s="102"/>
      <c r="E3" s="102"/>
      <c r="F3" s="102"/>
      <c r="G3" s="102"/>
      <c r="H3" s="102"/>
      <c r="I3" s="102"/>
      <c r="J3" s="102"/>
      <c r="K3" s="102"/>
      <c r="L3" s="102"/>
    </row>
    <row r="4" spans="1:12" s="1" customFormat="1" ht="30" customHeight="1">
      <c r="A4" s="100" t="s">
        <v>47</v>
      </c>
      <c r="B4" s="100"/>
      <c r="C4" s="101" t="s">
        <v>72</v>
      </c>
      <c r="D4" s="102"/>
      <c r="E4" s="102"/>
      <c r="F4" s="102"/>
      <c r="G4" s="102"/>
      <c r="H4" s="34" t="s">
        <v>48</v>
      </c>
      <c r="I4" s="101" t="s">
        <v>73</v>
      </c>
      <c r="J4" s="102"/>
      <c r="K4" s="102"/>
      <c r="L4" s="102"/>
    </row>
    <row r="5" spans="1:12" s="1" customFormat="1" ht="26.1" customHeight="1">
      <c r="A5" s="114" t="s">
        <v>49</v>
      </c>
      <c r="B5" s="114"/>
      <c r="C5" s="32"/>
      <c r="D5" s="100" t="s">
        <v>20</v>
      </c>
      <c r="E5" s="100"/>
      <c r="F5" s="100" t="s">
        <v>50</v>
      </c>
      <c r="G5" s="100"/>
      <c r="H5" s="32" t="s">
        <v>51</v>
      </c>
      <c r="I5" s="32" t="s">
        <v>52</v>
      </c>
      <c r="J5" s="32" t="s">
        <v>53</v>
      </c>
      <c r="K5" s="32" t="s">
        <v>54</v>
      </c>
      <c r="L5" s="35" t="s">
        <v>55</v>
      </c>
    </row>
    <row r="6" spans="1:12" s="1" customFormat="1" ht="30" customHeight="1">
      <c r="A6" s="114"/>
      <c r="B6" s="114"/>
      <c r="C6" s="6" t="s">
        <v>26</v>
      </c>
      <c r="D6" s="103">
        <v>21085060</v>
      </c>
      <c r="E6" s="103"/>
      <c r="F6" s="103">
        <v>4388010.1100000003</v>
      </c>
      <c r="G6" s="103"/>
      <c r="H6" s="33">
        <v>4388010.1100000003</v>
      </c>
      <c r="I6" s="13">
        <v>10</v>
      </c>
      <c r="J6" s="38">
        <f>H6/D6</f>
        <v>0.20810991811263521</v>
      </c>
      <c r="K6" s="14">
        <v>6</v>
      </c>
      <c r="L6" s="115" t="s">
        <v>27</v>
      </c>
    </row>
    <row r="7" spans="1:12" s="1" customFormat="1" ht="30" customHeight="1">
      <c r="A7" s="114"/>
      <c r="B7" s="114"/>
      <c r="C7" s="37" t="s">
        <v>30</v>
      </c>
      <c r="D7" s="103">
        <v>21085060</v>
      </c>
      <c r="E7" s="103"/>
      <c r="F7" s="103">
        <v>4388010.1100000003</v>
      </c>
      <c r="G7" s="103"/>
      <c r="H7" s="33">
        <v>4388010.1100000003</v>
      </c>
      <c r="I7" s="114"/>
      <c r="J7" s="13"/>
      <c r="K7" s="100"/>
      <c r="L7" s="115"/>
    </row>
    <row r="8" spans="1:12" s="1" customFormat="1" ht="30" customHeight="1">
      <c r="A8" s="114"/>
      <c r="B8" s="114"/>
      <c r="C8" s="6" t="s">
        <v>56</v>
      </c>
      <c r="D8" s="103">
        <v>0</v>
      </c>
      <c r="E8" s="103"/>
      <c r="F8" s="103">
        <v>0</v>
      </c>
      <c r="G8" s="103"/>
      <c r="H8" s="33" t="s">
        <v>27</v>
      </c>
      <c r="I8" s="114"/>
      <c r="J8" s="13">
        <v>0</v>
      </c>
      <c r="K8" s="100"/>
      <c r="L8" s="115"/>
    </row>
    <row r="9" spans="1:12" s="1" customFormat="1" ht="30" customHeight="1">
      <c r="A9" s="114"/>
      <c r="B9" s="114"/>
      <c r="C9" s="32" t="s">
        <v>57</v>
      </c>
      <c r="D9" s="103">
        <v>0</v>
      </c>
      <c r="E9" s="103"/>
      <c r="F9" s="103" t="s">
        <v>27</v>
      </c>
      <c r="G9" s="103"/>
      <c r="H9" s="33" t="s">
        <v>27</v>
      </c>
      <c r="I9" s="114"/>
      <c r="J9" s="13">
        <v>0</v>
      </c>
      <c r="K9" s="100"/>
      <c r="L9" s="115"/>
    </row>
    <row r="10" spans="1:12" ht="26.45" customHeight="1">
      <c r="A10" s="112" t="s">
        <v>58</v>
      </c>
      <c r="B10" s="106" t="s">
        <v>59</v>
      </c>
      <c r="C10" s="106"/>
      <c r="D10" s="106"/>
      <c r="E10" s="106"/>
      <c r="F10" s="106"/>
      <c r="G10" s="106"/>
      <c r="H10" s="106" t="s">
        <v>60</v>
      </c>
      <c r="I10" s="106"/>
      <c r="J10" s="106"/>
      <c r="K10" s="106"/>
      <c r="L10" s="106"/>
    </row>
    <row r="11" spans="1:12" ht="120.75" customHeight="1">
      <c r="A11" s="112"/>
      <c r="B11" s="107" t="s">
        <v>172</v>
      </c>
      <c r="C11" s="108"/>
      <c r="D11" s="108"/>
      <c r="E11" s="108"/>
      <c r="F11" s="108"/>
      <c r="G11" s="108"/>
      <c r="H11" s="107" t="s">
        <v>173</v>
      </c>
      <c r="I11" s="108"/>
      <c r="J11" s="108"/>
      <c r="K11" s="108"/>
      <c r="L11" s="108"/>
    </row>
    <row r="12" spans="1:12" s="1" customFormat="1" ht="35.1" customHeight="1">
      <c r="A12" s="10"/>
      <c r="B12" s="11"/>
      <c r="C12" s="11"/>
      <c r="D12" s="11"/>
      <c r="E12" s="11"/>
      <c r="F12" s="11"/>
      <c r="G12" s="11"/>
      <c r="H12" s="11"/>
      <c r="I12" s="15"/>
      <c r="J12" s="15"/>
      <c r="K12" s="109"/>
      <c r="L12" s="110"/>
    </row>
    <row r="13" spans="1:12" s="1" customFormat="1" ht="35.1" customHeight="1">
      <c r="A13" s="111" t="s">
        <v>61</v>
      </c>
      <c r="B13" s="111"/>
      <c r="C13" s="111"/>
      <c r="D13" s="111"/>
      <c r="E13" s="111"/>
      <c r="F13" s="111"/>
      <c r="G13" s="111"/>
      <c r="H13" s="111"/>
      <c r="I13" s="111"/>
      <c r="J13" s="111"/>
      <c r="K13" s="111"/>
      <c r="L13" s="111"/>
    </row>
    <row r="14" spans="1:12" customFormat="1" ht="30" customHeight="1">
      <c r="A14" s="94" t="s">
        <v>96</v>
      </c>
      <c r="B14" s="94"/>
      <c r="C14" s="94"/>
      <c r="D14" s="94"/>
      <c r="E14" s="94" t="s">
        <v>97</v>
      </c>
      <c r="F14" s="94"/>
      <c r="G14" s="94"/>
      <c r="H14" s="94" t="s">
        <v>98</v>
      </c>
      <c r="I14" s="94"/>
      <c r="J14" s="94"/>
      <c r="K14" s="94"/>
      <c r="L14" s="94"/>
    </row>
    <row r="15" spans="1:12" customFormat="1" ht="39.950000000000003" customHeight="1">
      <c r="A15" s="43" t="s">
        <v>41</v>
      </c>
      <c r="B15" s="43" t="s">
        <v>42</v>
      </c>
      <c r="C15" s="97" t="s">
        <v>43</v>
      </c>
      <c r="D15" s="93"/>
      <c r="E15" s="46" t="s">
        <v>99</v>
      </c>
      <c r="F15" s="46" t="s">
        <v>100</v>
      </c>
      <c r="G15" s="46" t="s">
        <v>101</v>
      </c>
      <c r="H15" s="43" t="s">
        <v>102</v>
      </c>
      <c r="I15" s="41" t="s">
        <v>52</v>
      </c>
      <c r="J15" s="41" t="s">
        <v>54</v>
      </c>
      <c r="K15" s="91" t="s">
        <v>103</v>
      </c>
      <c r="L15" s="91"/>
    </row>
    <row r="16" spans="1:12" customFormat="1" ht="54" customHeight="1">
      <c r="A16" s="91" t="s">
        <v>75</v>
      </c>
      <c r="B16" s="43" t="s">
        <v>76</v>
      </c>
      <c r="C16" s="92" t="s">
        <v>174</v>
      </c>
      <c r="D16" s="95"/>
      <c r="E16" s="39" t="s">
        <v>80</v>
      </c>
      <c r="F16" s="40" t="s">
        <v>81</v>
      </c>
      <c r="G16" s="42" t="s">
        <v>82</v>
      </c>
      <c r="H16" s="42">
        <v>1</v>
      </c>
      <c r="I16" s="41">
        <v>10</v>
      </c>
      <c r="J16" s="41">
        <v>10</v>
      </c>
      <c r="K16" s="94" t="s">
        <v>175</v>
      </c>
      <c r="L16" s="91"/>
    </row>
    <row r="17" spans="1:12" customFormat="1" ht="56.25" customHeight="1">
      <c r="A17" s="91"/>
      <c r="B17" s="43" t="s">
        <v>86</v>
      </c>
      <c r="C17" s="92" t="s">
        <v>176</v>
      </c>
      <c r="D17" s="95"/>
      <c r="E17" s="39" t="s">
        <v>177</v>
      </c>
      <c r="F17" s="40" t="s">
        <v>178</v>
      </c>
      <c r="G17" s="42" t="s">
        <v>179</v>
      </c>
      <c r="H17" s="42">
        <v>0.5</v>
      </c>
      <c r="I17" s="41">
        <v>10</v>
      </c>
      <c r="J17" s="41">
        <v>10</v>
      </c>
      <c r="K17" s="94" t="s">
        <v>180</v>
      </c>
      <c r="L17" s="91"/>
    </row>
    <row r="18" spans="1:12" customFormat="1" ht="56.25" customHeight="1">
      <c r="A18" s="91"/>
      <c r="B18" s="43" t="s">
        <v>88</v>
      </c>
      <c r="C18" s="92" t="s">
        <v>181</v>
      </c>
      <c r="D18" s="95"/>
      <c r="E18" s="39" t="s">
        <v>80</v>
      </c>
      <c r="F18" s="40" t="s">
        <v>182</v>
      </c>
      <c r="G18" s="42" t="s">
        <v>179</v>
      </c>
      <c r="H18" s="42">
        <v>1</v>
      </c>
      <c r="I18" s="41">
        <v>10</v>
      </c>
      <c r="J18" s="41">
        <v>10</v>
      </c>
      <c r="K18" s="94" t="s">
        <v>183</v>
      </c>
      <c r="L18" s="91"/>
    </row>
    <row r="19" spans="1:12" customFormat="1" ht="69.95" customHeight="1">
      <c r="A19" s="94" t="s">
        <v>184</v>
      </c>
      <c r="B19" s="48" t="s">
        <v>296</v>
      </c>
      <c r="C19" s="92" t="s">
        <v>185</v>
      </c>
      <c r="D19" s="95"/>
      <c r="E19" s="39" t="s">
        <v>186</v>
      </c>
      <c r="F19" s="40" t="s">
        <v>187</v>
      </c>
      <c r="G19" s="42" t="s">
        <v>188</v>
      </c>
      <c r="H19" s="42">
        <v>0.1</v>
      </c>
      <c r="I19" s="41">
        <v>10</v>
      </c>
      <c r="J19" s="41">
        <v>10</v>
      </c>
      <c r="K19" s="94" t="s">
        <v>175</v>
      </c>
      <c r="L19" s="91"/>
    </row>
    <row r="20" spans="1:12" customFormat="1" ht="69.95" customHeight="1">
      <c r="A20" s="91"/>
      <c r="B20" s="46" t="s">
        <v>189</v>
      </c>
      <c r="C20" s="92" t="s">
        <v>190</v>
      </c>
      <c r="D20" s="95"/>
      <c r="E20" s="39" t="s">
        <v>191</v>
      </c>
      <c r="F20" s="40" t="s">
        <v>192</v>
      </c>
      <c r="G20" s="42" t="s">
        <v>193</v>
      </c>
      <c r="H20" s="42">
        <v>0.9</v>
      </c>
      <c r="I20" s="41">
        <v>10</v>
      </c>
      <c r="J20" s="41">
        <v>10</v>
      </c>
      <c r="K20" s="94" t="s">
        <v>194</v>
      </c>
      <c r="L20" s="91"/>
    </row>
    <row r="21" spans="1:12" ht="40.5">
      <c r="A21" s="43" t="s">
        <v>93</v>
      </c>
      <c r="B21" s="46" t="s">
        <v>195</v>
      </c>
      <c r="C21" s="92" t="s">
        <v>230</v>
      </c>
      <c r="D21" s="95"/>
      <c r="E21" s="39" t="s">
        <v>196</v>
      </c>
      <c r="F21" s="40" t="s">
        <v>197</v>
      </c>
      <c r="G21" s="42" t="s">
        <v>198</v>
      </c>
      <c r="H21" s="42">
        <v>0.9</v>
      </c>
      <c r="I21" s="41">
        <v>10</v>
      </c>
      <c r="J21" s="41">
        <v>10</v>
      </c>
      <c r="K21" s="94" t="s">
        <v>199</v>
      </c>
      <c r="L21" s="91"/>
    </row>
    <row r="22" spans="1:12" ht="39" customHeight="1">
      <c r="A22" s="91" t="s">
        <v>95</v>
      </c>
      <c r="B22" s="98"/>
      <c r="C22" s="94" t="s">
        <v>92</v>
      </c>
      <c r="D22" s="91"/>
      <c r="E22" s="91"/>
      <c r="F22" s="91"/>
      <c r="G22" s="91"/>
      <c r="H22" s="91"/>
      <c r="I22" s="91"/>
      <c r="J22" s="91"/>
      <c r="K22" s="91"/>
      <c r="L22" s="91"/>
    </row>
    <row r="23" spans="1:12" ht="39.75" customHeight="1">
      <c r="A23" s="100" t="s">
        <v>62</v>
      </c>
      <c r="B23" s="100"/>
      <c r="C23" s="100"/>
      <c r="D23" s="100"/>
      <c r="E23" s="100"/>
      <c r="F23" s="100"/>
      <c r="G23" s="100"/>
      <c r="H23" s="100"/>
      <c r="I23" s="36" t="s">
        <v>63</v>
      </c>
      <c r="J23" s="36" t="s">
        <v>64</v>
      </c>
      <c r="K23" s="112" t="s">
        <v>65</v>
      </c>
      <c r="L23" s="112"/>
    </row>
    <row r="24" spans="1:12" ht="45.75" customHeight="1">
      <c r="A24" s="100"/>
      <c r="B24" s="100"/>
      <c r="C24" s="100"/>
      <c r="D24" s="100"/>
      <c r="E24" s="100"/>
      <c r="F24" s="100"/>
      <c r="G24" s="100"/>
      <c r="H24" s="100"/>
      <c r="I24" s="13">
        <v>100</v>
      </c>
      <c r="J24" s="13">
        <v>100</v>
      </c>
      <c r="K24" s="113" t="s">
        <v>127</v>
      </c>
      <c r="L24" s="112"/>
    </row>
  </sheetData>
  <mergeCells count="51">
    <mergeCell ref="A2:L2"/>
    <mergeCell ref="A3:B3"/>
    <mergeCell ref="C3:L3"/>
    <mergeCell ref="A4:B4"/>
    <mergeCell ref="C4:G4"/>
    <mergeCell ref="I4:L4"/>
    <mergeCell ref="L6:L9"/>
    <mergeCell ref="D7:E7"/>
    <mergeCell ref="F7:G7"/>
    <mergeCell ref="I7:I9"/>
    <mergeCell ref="K7:K9"/>
    <mergeCell ref="D8:E8"/>
    <mergeCell ref="F8:G8"/>
    <mergeCell ref="D9:E9"/>
    <mergeCell ref="F9:G9"/>
    <mergeCell ref="A10:A11"/>
    <mergeCell ref="B10:G10"/>
    <mergeCell ref="A5:B9"/>
    <mergeCell ref="D5:E5"/>
    <mergeCell ref="F5:G5"/>
    <mergeCell ref="D6:E6"/>
    <mergeCell ref="F6:G6"/>
    <mergeCell ref="H10:L10"/>
    <mergeCell ref="B11:G11"/>
    <mergeCell ref="H11:L11"/>
    <mergeCell ref="K12:L12"/>
    <mergeCell ref="A13:L13"/>
    <mergeCell ref="A23:H24"/>
    <mergeCell ref="K23:L23"/>
    <mergeCell ref="K24:L24"/>
    <mergeCell ref="A14:D14"/>
    <mergeCell ref="E14:G14"/>
    <mergeCell ref="H14:L14"/>
    <mergeCell ref="C15:D15"/>
    <mergeCell ref="K15:L15"/>
    <mergeCell ref="A16:A18"/>
    <mergeCell ref="C16:D16"/>
    <mergeCell ref="A22:B22"/>
    <mergeCell ref="C22:L22"/>
    <mergeCell ref="K16:L16"/>
    <mergeCell ref="C17:D17"/>
    <mergeCell ref="A19:A20"/>
    <mergeCell ref="C19:D19"/>
    <mergeCell ref="K19:L19"/>
    <mergeCell ref="C20:D20"/>
    <mergeCell ref="K20:L20"/>
    <mergeCell ref="C21:D21"/>
    <mergeCell ref="K21:L21"/>
    <mergeCell ref="K17:L17"/>
    <mergeCell ref="C18:D18"/>
    <mergeCell ref="K18:L18"/>
  </mergeCells>
  <phoneticPr fontId="13" type="noConversion"/>
  <pageMargins left="0.75" right="0.75" top="1" bottom="1" header="0.51180555555555596" footer="0.51180555555555596"/>
  <pageSetup paperSize="9" scale="65" orientation="landscape" horizontalDpi="300" verticalDpi="300"/>
  <headerFooter scaleWithDoc="0" alignWithMargins="0"/>
</worksheet>
</file>

<file path=xl/worksheets/sheet7.xml><?xml version="1.0" encoding="utf-8"?>
<worksheet xmlns="http://schemas.openxmlformats.org/spreadsheetml/2006/main" xmlns:r="http://schemas.openxmlformats.org/officeDocument/2006/relationships">
  <sheetPr>
    <pageSetUpPr fitToPage="1"/>
  </sheetPr>
  <dimension ref="A2:L23"/>
  <sheetViews>
    <sheetView workbookViewId="0">
      <selection activeCell="A2" sqref="A2:L2"/>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99" t="s">
        <v>45</v>
      </c>
      <c r="B2" s="99"/>
      <c r="C2" s="99"/>
      <c r="D2" s="99"/>
      <c r="E2" s="99"/>
      <c r="F2" s="99"/>
      <c r="G2" s="99"/>
      <c r="H2" s="99"/>
      <c r="I2" s="99"/>
      <c r="J2" s="99"/>
      <c r="K2" s="99"/>
      <c r="L2" s="99"/>
    </row>
    <row r="3" spans="1:12" s="1" customFormat="1" ht="30.95" customHeight="1">
      <c r="A3" s="100" t="s">
        <v>46</v>
      </c>
      <c r="B3" s="100"/>
      <c r="C3" s="101" t="s">
        <v>201</v>
      </c>
      <c r="D3" s="102"/>
      <c r="E3" s="102"/>
      <c r="F3" s="102"/>
      <c r="G3" s="102"/>
      <c r="H3" s="102"/>
      <c r="I3" s="102"/>
      <c r="J3" s="102"/>
      <c r="K3" s="102"/>
      <c r="L3" s="102"/>
    </row>
    <row r="4" spans="1:12" s="1" customFormat="1" ht="30" customHeight="1">
      <c r="A4" s="100" t="s">
        <v>47</v>
      </c>
      <c r="B4" s="100"/>
      <c r="C4" s="101" t="s">
        <v>72</v>
      </c>
      <c r="D4" s="102"/>
      <c r="E4" s="102"/>
      <c r="F4" s="102"/>
      <c r="G4" s="102"/>
      <c r="H4" s="34" t="s">
        <v>48</v>
      </c>
      <c r="I4" s="101" t="s">
        <v>73</v>
      </c>
      <c r="J4" s="102"/>
      <c r="K4" s="102"/>
      <c r="L4" s="102"/>
    </row>
    <row r="5" spans="1:12" s="1" customFormat="1" ht="26.1" customHeight="1">
      <c r="A5" s="114" t="s">
        <v>49</v>
      </c>
      <c r="B5" s="114"/>
      <c r="C5" s="32"/>
      <c r="D5" s="100" t="s">
        <v>20</v>
      </c>
      <c r="E5" s="100"/>
      <c r="F5" s="100" t="s">
        <v>50</v>
      </c>
      <c r="G5" s="100"/>
      <c r="H5" s="32" t="s">
        <v>51</v>
      </c>
      <c r="I5" s="32" t="s">
        <v>52</v>
      </c>
      <c r="J5" s="32" t="s">
        <v>53</v>
      </c>
      <c r="K5" s="32" t="s">
        <v>54</v>
      </c>
      <c r="L5" s="35" t="s">
        <v>55</v>
      </c>
    </row>
    <row r="6" spans="1:12" s="1" customFormat="1" ht="30" customHeight="1">
      <c r="A6" s="114"/>
      <c r="B6" s="114"/>
      <c r="C6" s="6" t="s">
        <v>26</v>
      </c>
      <c r="D6" s="103">
        <v>48170000</v>
      </c>
      <c r="E6" s="103"/>
      <c r="F6" s="103">
        <v>200000</v>
      </c>
      <c r="G6" s="103"/>
      <c r="H6" s="33">
        <v>200000</v>
      </c>
      <c r="I6" s="13">
        <v>10</v>
      </c>
      <c r="J6" s="38">
        <v>0.01</v>
      </c>
      <c r="K6" s="14">
        <v>1</v>
      </c>
      <c r="L6" s="115" t="s">
        <v>27</v>
      </c>
    </row>
    <row r="7" spans="1:12" s="1" customFormat="1" ht="30" customHeight="1">
      <c r="A7" s="114"/>
      <c r="B7" s="114"/>
      <c r="C7" s="37" t="s">
        <v>30</v>
      </c>
      <c r="D7" s="103">
        <v>48170000</v>
      </c>
      <c r="E7" s="103"/>
      <c r="F7" s="103">
        <v>200000</v>
      </c>
      <c r="G7" s="103"/>
      <c r="H7" s="33">
        <v>200000</v>
      </c>
      <c r="I7" s="114"/>
      <c r="J7" s="13"/>
      <c r="K7" s="100"/>
      <c r="L7" s="115"/>
    </row>
    <row r="8" spans="1:12" s="1" customFormat="1" ht="30" customHeight="1">
      <c r="A8" s="114"/>
      <c r="B8" s="114"/>
      <c r="C8" s="6" t="s">
        <v>56</v>
      </c>
      <c r="D8" s="103">
        <v>0</v>
      </c>
      <c r="E8" s="103"/>
      <c r="F8" s="103">
        <v>0</v>
      </c>
      <c r="G8" s="103"/>
      <c r="H8" s="33" t="s">
        <v>27</v>
      </c>
      <c r="I8" s="114"/>
      <c r="J8" s="13">
        <v>0</v>
      </c>
      <c r="K8" s="100"/>
      <c r="L8" s="115"/>
    </row>
    <row r="9" spans="1:12" s="1" customFormat="1" ht="30" customHeight="1">
      <c r="A9" s="114"/>
      <c r="B9" s="114"/>
      <c r="C9" s="32" t="s">
        <v>57</v>
      </c>
      <c r="D9" s="103">
        <v>0</v>
      </c>
      <c r="E9" s="103"/>
      <c r="F9" s="103" t="s">
        <v>27</v>
      </c>
      <c r="G9" s="103"/>
      <c r="H9" s="33" t="s">
        <v>27</v>
      </c>
      <c r="I9" s="114"/>
      <c r="J9" s="13">
        <v>0</v>
      </c>
      <c r="K9" s="100"/>
      <c r="L9" s="115"/>
    </row>
    <row r="10" spans="1:12" ht="26.45" customHeight="1">
      <c r="A10" s="112" t="s">
        <v>58</v>
      </c>
      <c r="B10" s="106" t="s">
        <v>59</v>
      </c>
      <c r="C10" s="106"/>
      <c r="D10" s="106"/>
      <c r="E10" s="106"/>
      <c r="F10" s="106"/>
      <c r="G10" s="106"/>
      <c r="H10" s="106" t="s">
        <v>60</v>
      </c>
      <c r="I10" s="106"/>
      <c r="J10" s="106"/>
      <c r="K10" s="106"/>
      <c r="L10" s="106"/>
    </row>
    <row r="11" spans="1:12" ht="120.75" customHeight="1">
      <c r="A11" s="112"/>
      <c r="B11" s="107" t="s">
        <v>200</v>
      </c>
      <c r="C11" s="108"/>
      <c r="D11" s="108"/>
      <c r="E11" s="108"/>
      <c r="F11" s="108"/>
      <c r="G11" s="108"/>
      <c r="H11" s="107" t="s">
        <v>202</v>
      </c>
      <c r="I11" s="108"/>
      <c r="J11" s="108"/>
      <c r="K11" s="108"/>
      <c r="L11" s="108"/>
    </row>
    <row r="12" spans="1:12" s="1" customFormat="1" ht="35.1" customHeight="1">
      <c r="A12" s="10"/>
      <c r="B12" s="11"/>
      <c r="C12" s="11"/>
      <c r="D12" s="11"/>
      <c r="E12" s="11"/>
      <c r="F12" s="11"/>
      <c r="G12" s="11"/>
      <c r="H12" s="11"/>
      <c r="I12" s="15"/>
      <c r="J12" s="15"/>
      <c r="K12" s="109"/>
      <c r="L12" s="110"/>
    </row>
    <row r="13" spans="1:12" s="1" customFormat="1" ht="35.1" customHeight="1">
      <c r="A13" s="111" t="s">
        <v>61</v>
      </c>
      <c r="B13" s="111"/>
      <c r="C13" s="111"/>
      <c r="D13" s="111"/>
      <c r="E13" s="111"/>
      <c r="F13" s="111"/>
      <c r="G13" s="111"/>
      <c r="H13" s="111"/>
      <c r="I13" s="111"/>
      <c r="J13" s="111"/>
      <c r="K13" s="111"/>
      <c r="L13" s="111"/>
    </row>
    <row r="14" spans="1:12" customFormat="1" ht="30" customHeight="1">
      <c r="A14" s="94" t="s">
        <v>96</v>
      </c>
      <c r="B14" s="94"/>
      <c r="C14" s="94"/>
      <c r="D14" s="94"/>
      <c r="E14" s="94" t="s">
        <v>97</v>
      </c>
      <c r="F14" s="94"/>
      <c r="G14" s="94"/>
      <c r="H14" s="94" t="s">
        <v>98</v>
      </c>
      <c r="I14" s="94"/>
      <c r="J14" s="94"/>
      <c r="K14" s="94"/>
      <c r="L14" s="94"/>
    </row>
    <row r="15" spans="1:12" customFormat="1" ht="39.950000000000003" customHeight="1">
      <c r="A15" s="43" t="s">
        <v>41</v>
      </c>
      <c r="B15" s="43" t="s">
        <v>42</v>
      </c>
      <c r="C15" s="97" t="s">
        <v>43</v>
      </c>
      <c r="D15" s="93"/>
      <c r="E15" s="46" t="s">
        <v>99</v>
      </c>
      <c r="F15" s="46" t="s">
        <v>100</v>
      </c>
      <c r="G15" s="46" t="s">
        <v>101</v>
      </c>
      <c r="H15" s="43" t="s">
        <v>102</v>
      </c>
      <c r="I15" s="41" t="s">
        <v>52</v>
      </c>
      <c r="J15" s="41" t="s">
        <v>54</v>
      </c>
      <c r="K15" s="91" t="s">
        <v>103</v>
      </c>
      <c r="L15" s="91"/>
    </row>
    <row r="16" spans="1:12" customFormat="1" ht="54" customHeight="1">
      <c r="A16" s="91" t="s">
        <v>75</v>
      </c>
      <c r="B16" s="43" t="s">
        <v>76</v>
      </c>
      <c r="C16" s="92" t="s">
        <v>76</v>
      </c>
      <c r="D16" s="95"/>
      <c r="E16" s="39" t="s">
        <v>177</v>
      </c>
      <c r="F16" s="40" t="s">
        <v>203</v>
      </c>
      <c r="G16" s="42" t="s">
        <v>204</v>
      </c>
      <c r="H16" s="49">
        <v>6000</v>
      </c>
      <c r="I16" s="41">
        <v>10</v>
      </c>
      <c r="J16" s="41">
        <v>10</v>
      </c>
      <c r="K16" s="94" t="s">
        <v>175</v>
      </c>
      <c r="L16" s="91"/>
    </row>
    <row r="17" spans="1:12" customFormat="1" ht="56.25" customHeight="1">
      <c r="A17" s="91"/>
      <c r="B17" s="48" t="s">
        <v>205</v>
      </c>
      <c r="C17" s="92" t="s">
        <v>206</v>
      </c>
      <c r="D17" s="95"/>
      <c r="E17" s="39" t="s">
        <v>80</v>
      </c>
      <c r="F17" s="40" t="s">
        <v>207</v>
      </c>
      <c r="G17" s="42" t="s">
        <v>179</v>
      </c>
      <c r="H17" s="42">
        <v>1</v>
      </c>
      <c r="I17" s="41">
        <v>10</v>
      </c>
      <c r="J17" s="41">
        <v>10</v>
      </c>
      <c r="K17" s="94" t="s">
        <v>180</v>
      </c>
      <c r="L17" s="91"/>
    </row>
    <row r="18" spans="1:12" customFormat="1" ht="69.95" customHeight="1">
      <c r="A18" s="94" t="s">
        <v>184</v>
      </c>
      <c r="B18" s="43" t="s">
        <v>89</v>
      </c>
      <c r="C18" s="92" t="s">
        <v>208</v>
      </c>
      <c r="D18" s="95"/>
      <c r="E18" s="39" t="s">
        <v>186</v>
      </c>
      <c r="F18" s="40" t="s">
        <v>211</v>
      </c>
      <c r="G18" s="42" t="s">
        <v>188</v>
      </c>
      <c r="H18" s="42">
        <v>0.7</v>
      </c>
      <c r="I18" s="41">
        <v>10</v>
      </c>
      <c r="J18" s="41">
        <v>10</v>
      </c>
      <c r="K18" s="94" t="s">
        <v>175</v>
      </c>
      <c r="L18" s="91"/>
    </row>
    <row r="19" spans="1:12" customFormat="1" ht="69.95" customHeight="1">
      <c r="A19" s="91"/>
      <c r="B19" s="46" t="s">
        <v>209</v>
      </c>
      <c r="C19" s="92" t="s">
        <v>210</v>
      </c>
      <c r="D19" s="95"/>
      <c r="E19" s="39" t="s">
        <v>191</v>
      </c>
      <c r="F19" s="40" t="s">
        <v>207</v>
      </c>
      <c r="G19" s="42" t="s">
        <v>193</v>
      </c>
      <c r="H19" s="42">
        <v>1</v>
      </c>
      <c r="I19" s="41">
        <v>10</v>
      </c>
      <c r="J19" s="41">
        <v>10</v>
      </c>
      <c r="K19" s="94" t="s">
        <v>194</v>
      </c>
      <c r="L19" s="91"/>
    </row>
    <row r="20" spans="1:12" ht="40.5">
      <c r="A20" s="43" t="s">
        <v>93</v>
      </c>
      <c r="B20" s="46" t="s">
        <v>213</v>
      </c>
      <c r="C20" s="92" t="s">
        <v>214</v>
      </c>
      <c r="D20" s="95"/>
      <c r="E20" s="39" t="s">
        <v>196</v>
      </c>
      <c r="F20" s="40" t="s">
        <v>212</v>
      </c>
      <c r="G20" s="42" t="s">
        <v>198</v>
      </c>
      <c r="H20" s="42">
        <v>0.9</v>
      </c>
      <c r="I20" s="41">
        <v>10</v>
      </c>
      <c r="J20" s="41">
        <v>10</v>
      </c>
      <c r="K20" s="94" t="s">
        <v>199</v>
      </c>
      <c r="L20" s="91"/>
    </row>
    <row r="21" spans="1:12" ht="39" customHeight="1">
      <c r="A21" s="91" t="s">
        <v>95</v>
      </c>
      <c r="B21" s="98"/>
      <c r="C21" s="94" t="s">
        <v>92</v>
      </c>
      <c r="D21" s="91"/>
      <c r="E21" s="91"/>
      <c r="F21" s="91"/>
      <c r="G21" s="91"/>
      <c r="H21" s="91"/>
      <c r="I21" s="91"/>
      <c r="J21" s="91"/>
      <c r="K21" s="91"/>
      <c r="L21" s="91"/>
    </row>
    <row r="22" spans="1:12" ht="39.75" customHeight="1">
      <c r="A22" s="100" t="s">
        <v>62</v>
      </c>
      <c r="B22" s="100"/>
      <c r="C22" s="100"/>
      <c r="D22" s="100"/>
      <c r="E22" s="100"/>
      <c r="F22" s="100"/>
      <c r="G22" s="100"/>
      <c r="H22" s="100"/>
      <c r="I22" s="36" t="s">
        <v>63</v>
      </c>
      <c r="J22" s="36" t="s">
        <v>64</v>
      </c>
      <c r="K22" s="112" t="s">
        <v>65</v>
      </c>
      <c r="L22" s="112"/>
    </row>
    <row r="23" spans="1:12" ht="45.75" customHeight="1">
      <c r="A23" s="100"/>
      <c r="B23" s="100"/>
      <c r="C23" s="100"/>
      <c r="D23" s="100"/>
      <c r="E23" s="100"/>
      <c r="F23" s="100"/>
      <c r="G23" s="100"/>
      <c r="H23" s="100"/>
      <c r="I23" s="13">
        <v>100</v>
      </c>
      <c r="J23" s="13">
        <v>81</v>
      </c>
      <c r="K23" s="113" t="s">
        <v>215</v>
      </c>
      <c r="L23" s="112"/>
    </row>
  </sheetData>
  <mergeCells count="49">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C20:D20"/>
    <mergeCell ref="K20:L20"/>
    <mergeCell ref="C15:D15"/>
    <mergeCell ref="K15:L15"/>
    <mergeCell ref="A16:A17"/>
    <mergeCell ref="C16:D16"/>
    <mergeCell ref="K16:L16"/>
    <mergeCell ref="C17:D17"/>
    <mergeCell ref="K17:L17"/>
    <mergeCell ref="A18:A19"/>
    <mergeCell ref="C18:D18"/>
    <mergeCell ref="K18:L18"/>
    <mergeCell ref="C19:D19"/>
    <mergeCell ref="K19:L19"/>
    <mergeCell ref="A21:B21"/>
    <mergeCell ref="C21:L21"/>
    <mergeCell ref="A22:H23"/>
    <mergeCell ref="K22:L22"/>
    <mergeCell ref="K23:L23"/>
  </mergeCells>
  <phoneticPr fontId="13" type="noConversion"/>
  <pageMargins left="0.75" right="0.75" top="1" bottom="1" header="0.51180555555555596" footer="0.51180555555555596"/>
  <pageSetup paperSize="9" scale="65" orientation="landscape" horizontalDpi="300" verticalDpi="300"/>
  <headerFooter scaleWithDoc="0" alignWithMargins="0"/>
</worksheet>
</file>

<file path=xl/worksheets/sheet8.xml><?xml version="1.0" encoding="utf-8"?>
<worksheet xmlns="http://schemas.openxmlformats.org/spreadsheetml/2006/main" xmlns:r="http://schemas.openxmlformats.org/officeDocument/2006/relationships">
  <sheetPr>
    <pageSetUpPr fitToPage="1"/>
  </sheetPr>
  <dimension ref="A2:L25"/>
  <sheetViews>
    <sheetView workbookViewId="0">
      <selection activeCell="A2" sqref="A2:L2"/>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99" t="s">
        <v>45</v>
      </c>
      <c r="B2" s="99"/>
      <c r="C2" s="99"/>
      <c r="D2" s="99"/>
      <c r="E2" s="99"/>
      <c r="F2" s="99"/>
      <c r="G2" s="99"/>
      <c r="H2" s="99"/>
      <c r="I2" s="99"/>
      <c r="J2" s="99"/>
      <c r="K2" s="99"/>
      <c r="L2" s="99"/>
    </row>
    <row r="3" spans="1:12" s="1" customFormat="1" ht="30.95" customHeight="1">
      <c r="A3" s="100" t="s">
        <v>46</v>
      </c>
      <c r="B3" s="100"/>
      <c r="C3" s="101" t="s">
        <v>216</v>
      </c>
      <c r="D3" s="102"/>
      <c r="E3" s="102"/>
      <c r="F3" s="102"/>
      <c r="G3" s="102"/>
      <c r="H3" s="102"/>
      <c r="I3" s="102"/>
      <c r="J3" s="102"/>
      <c r="K3" s="102"/>
      <c r="L3" s="102"/>
    </row>
    <row r="4" spans="1:12" s="1" customFormat="1" ht="30" customHeight="1">
      <c r="A4" s="100" t="s">
        <v>47</v>
      </c>
      <c r="B4" s="100"/>
      <c r="C4" s="101" t="s">
        <v>72</v>
      </c>
      <c r="D4" s="102"/>
      <c r="E4" s="102"/>
      <c r="F4" s="102"/>
      <c r="G4" s="102"/>
      <c r="H4" s="34" t="s">
        <v>48</v>
      </c>
      <c r="I4" s="101" t="s">
        <v>73</v>
      </c>
      <c r="J4" s="102"/>
      <c r="K4" s="102"/>
      <c r="L4" s="102"/>
    </row>
    <row r="5" spans="1:12" s="1" customFormat="1" ht="26.1" customHeight="1">
      <c r="A5" s="114" t="s">
        <v>49</v>
      </c>
      <c r="B5" s="114"/>
      <c r="C5" s="32"/>
      <c r="D5" s="100" t="s">
        <v>20</v>
      </c>
      <c r="E5" s="100"/>
      <c r="F5" s="100" t="s">
        <v>50</v>
      </c>
      <c r="G5" s="100"/>
      <c r="H5" s="32" t="s">
        <v>51</v>
      </c>
      <c r="I5" s="32" t="s">
        <v>52</v>
      </c>
      <c r="J5" s="32" t="s">
        <v>53</v>
      </c>
      <c r="K5" s="32" t="s">
        <v>54</v>
      </c>
      <c r="L5" s="35" t="s">
        <v>55</v>
      </c>
    </row>
    <row r="6" spans="1:12" s="1" customFormat="1" ht="30" customHeight="1">
      <c r="A6" s="114"/>
      <c r="B6" s="114"/>
      <c r="C6" s="6" t="s">
        <v>26</v>
      </c>
      <c r="D6" s="103">
        <v>1000000</v>
      </c>
      <c r="E6" s="103"/>
      <c r="F6" s="103">
        <v>98311</v>
      </c>
      <c r="G6" s="103"/>
      <c r="H6" s="33">
        <v>98311</v>
      </c>
      <c r="I6" s="13">
        <v>10</v>
      </c>
      <c r="J6" s="38">
        <f>F6/D6</f>
        <v>9.8310999999999996E-2</v>
      </c>
      <c r="K6" s="14">
        <v>1</v>
      </c>
      <c r="L6" s="115" t="s">
        <v>27</v>
      </c>
    </row>
    <row r="7" spans="1:12" s="1" customFormat="1" ht="30" customHeight="1">
      <c r="A7" s="114"/>
      <c r="B7" s="114"/>
      <c r="C7" s="37" t="s">
        <v>30</v>
      </c>
      <c r="D7" s="103">
        <v>1000000</v>
      </c>
      <c r="E7" s="103"/>
      <c r="F7" s="103">
        <v>98311</v>
      </c>
      <c r="G7" s="103"/>
      <c r="H7" s="33">
        <v>98311</v>
      </c>
      <c r="I7" s="114"/>
      <c r="J7" s="13"/>
      <c r="K7" s="100"/>
      <c r="L7" s="115"/>
    </row>
    <row r="8" spans="1:12" s="1" customFormat="1" ht="30" customHeight="1">
      <c r="A8" s="114"/>
      <c r="B8" s="114"/>
      <c r="C8" s="6" t="s">
        <v>56</v>
      </c>
      <c r="D8" s="103">
        <v>0</v>
      </c>
      <c r="E8" s="103"/>
      <c r="F8" s="103">
        <v>0</v>
      </c>
      <c r="G8" s="103"/>
      <c r="H8" s="33" t="s">
        <v>27</v>
      </c>
      <c r="I8" s="114"/>
      <c r="J8" s="13">
        <v>0</v>
      </c>
      <c r="K8" s="100"/>
      <c r="L8" s="115"/>
    </row>
    <row r="9" spans="1:12" s="1" customFormat="1" ht="30" customHeight="1">
      <c r="A9" s="114"/>
      <c r="B9" s="114"/>
      <c r="C9" s="32" t="s">
        <v>57</v>
      </c>
      <c r="D9" s="103">
        <v>0</v>
      </c>
      <c r="E9" s="103"/>
      <c r="F9" s="103" t="s">
        <v>27</v>
      </c>
      <c r="G9" s="103"/>
      <c r="H9" s="33" t="s">
        <v>27</v>
      </c>
      <c r="I9" s="114"/>
      <c r="J9" s="13">
        <v>0</v>
      </c>
      <c r="K9" s="100"/>
      <c r="L9" s="115"/>
    </row>
    <row r="10" spans="1:12" ht="26.45" customHeight="1">
      <c r="A10" s="112" t="s">
        <v>58</v>
      </c>
      <c r="B10" s="106" t="s">
        <v>59</v>
      </c>
      <c r="C10" s="106"/>
      <c r="D10" s="106"/>
      <c r="E10" s="106"/>
      <c r="F10" s="106"/>
      <c r="G10" s="106"/>
      <c r="H10" s="106" t="s">
        <v>60</v>
      </c>
      <c r="I10" s="106"/>
      <c r="J10" s="106"/>
      <c r="K10" s="106"/>
      <c r="L10" s="106"/>
    </row>
    <row r="11" spans="1:12" ht="120.75" customHeight="1">
      <c r="A11" s="112"/>
      <c r="B11" s="107" t="s">
        <v>217</v>
      </c>
      <c r="C11" s="108"/>
      <c r="D11" s="108"/>
      <c r="E11" s="108"/>
      <c r="F11" s="108"/>
      <c r="G11" s="108"/>
      <c r="H11" s="122" t="s">
        <v>218</v>
      </c>
      <c r="I11" s="123"/>
      <c r="J11" s="123"/>
      <c r="K11" s="123"/>
      <c r="L11" s="123"/>
    </row>
    <row r="12" spans="1:12" s="1" customFormat="1" ht="35.1" customHeight="1">
      <c r="A12" s="10"/>
      <c r="B12" s="11"/>
      <c r="C12" s="11"/>
      <c r="D12" s="11"/>
      <c r="E12" s="11"/>
      <c r="F12" s="11"/>
      <c r="G12" s="11"/>
      <c r="H12" s="11"/>
      <c r="I12" s="15"/>
      <c r="J12" s="15"/>
      <c r="K12" s="109"/>
      <c r="L12" s="110"/>
    </row>
    <row r="13" spans="1:12" s="1" customFormat="1" ht="35.1" customHeight="1">
      <c r="A13" s="111" t="s">
        <v>61</v>
      </c>
      <c r="B13" s="111"/>
      <c r="C13" s="111"/>
      <c r="D13" s="111"/>
      <c r="E13" s="111"/>
      <c r="F13" s="111"/>
      <c r="G13" s="111"/>
      <c r="H13" s="111"/>
      <c r="I13" s="111"/>
      <c r="J13" s="111"/>
      <c r="K13" s="111"/>
      <c r="L13" s="111"/>
    </row>
    <row r="14" spans="1:12" customFormat="1" ht="30" customHeight="1">
      <c r="A14" s="94" t="s">
        <v>96</v>
      </c>
      <c r="B14" s="94"/>
      <c r="C14" s="94"/>
      <c r="D14" s="94"/>
      <c r="E14" s="94" t="s">
        <v>97</v>
      </c>
      <c r="F14" s="94"/>
      <c r="G14" s="94"/>
      <c r="H14" s="94" t="s">
        <v>98</v>
      </c>
      <c r="I14" s="94"/>
      <c r="J14" s="94"/>
      <c r="K14" s="94"/>
      <c r="L14" s="94"/>
    </row>
    <row r="15" spans="1:12" customFormat="1" ht="39.950000000000003" customHeight="1">
      <c r="A15" s="43" t="s">
        <v>41</v>
      </c>
      <c r="B15" s="43" t="s">
        <v>42</v>
      </c>
      <c r="C15" s="97" t="s">
        <v>43</v>
      </c>
      <c r="D15" s="93"/>
      <c r="E15" s="46" t="s">
        <v>99</v>
      </c>
      <c r="F15" s="46" t="s">
        <v>100</v>
      </c>
      <c r="G15" s="46" t="s">
        <v>101</v>
      </c>
      <c r="H15" s="43" t="s">
        <v>102</v>
      </c>
      <c r="I15" s="41" t="s">
        <v>52</v>
      </c>
      <c r="J15" s="41" t="s">
        <v>54</v>
      </c>
      <c r="K15" s="91" t="s">
        <v>103</v>
      </c>
      <c r="L15" s="91"/>
    </row>
    <row r="16" spans="1:12" customFormat="1" ht="54" customHeight="1">
      <c r="A16" s="78" t="s">
        <v>75</v>
      </c>
      <c r="B16" s="78" t="s">
        <v>76</v>
      </c>
      <c r="C16" s="92" t="s">
        <v>219</v>
      </c>
      <c r="D16" s="95"/>
      <c r="E16" s="39" t="s">
        <v>80</v>
      </c>
      <c r="F16" s="40" t="s">
        <v>223</v>
      </c>
      <c r="G16" s="42" t="s">
        <v>224</v>
      </c>
      <c r="H16" s="49">
        <v>9.8310999999999993</v>
      </c>
      <c r="I16" s="41">
        <v>10</v>
      </c>
      <c r="J16" s="41">
        <v>1</v>
      </c>
      <c r="K16" s="94" t="s">
        <v>175</v>
      </c>
      <c r="L16" s="91"/>
    </row>
    <row r="17" spans="1:12" customFormat="1" ht="54" customHeight="1">
      <c r="A17" s="79"/>
      <c r="B17" s="80"/>
      <c r="C17" s="92" t="s">
        <v>220</v>
      </c>
      <c r="D17" s="95"/>
      <c r="E17" s="39" t="s">
        <v>186</v>
      </c>
      <c r="F17" s="40" t="s">
        <v>221</v>
      </c>
      <c r="G17" s="42" t="s">
        <v>222</v>
      </c>
      <c r="H17" s="49">
        <v>3000</v>
      </c>
      <c r="I17" s="41">
        <v>10</v>
      </c>
      <c r="J17" s="41">
        <v>10</v>
      </c>
      <c r="K17" s="94" t="s">
        <v>175</v>
      </c>
      <c r="L17" s="91"/>
    </row>
    <row r="18" spans="1:12" customFormat="1" ht="56.25" customHeight="1">
      <c r="A18" s="79"/>
      <c r="B18" s="65" t="s">
        <v>205</v>
      </c>
      <c r="C18" s="92" t="s">
        <v>225</v>
      </c>
      <c r="D18" s="95"/>
      <c r="E18" s="39" t="s">
        <v>80</v>
      </c>
      <c r="F18" s="40" t="s">
        <v>207</v>
      </c>
      <c r="G18" s="42" t="s">
        <v>179</v>
      </c>
      <c r="H18" s="42">
        <v>1</v>
      </c>
      <c r="I18" s="41">
        <v>10</v>
      </c>
      <c r="J18" s="41">
        <v>10</v>
      </c>
      <c r="K18" s="94" t="s">
        <v>180</v>
      </c>
      <c r="L18" s="91"/>
    </row>
    <row r="19" spans="1:12" customFormat="1" ht="56.25" customHeight="1">
      <c r="A19" s="80"/>
      <c r="B19" s="67"/>
      <c r="C19" s="92" t="s">
        <v>226</v>
      </c>
      <c r="D19" s="95"/>
      <c r="E19" s="39" t="s">
        <v>186</v>
      </c>
      <c r="F19" s="40" t="s">
        <v>81</v>
      </c>
      <c r="G19" s="42" t="s">
        <v>227</v>
      </c>
      <c r="H19" s="42">
        <v>2.0299999999999998</v>
      </c>
      <c r="I19" s="41">
        <v>10</v>
      </c>
      <c r="J19" s="41">
        <v>10</v>
      </c>
      <c r="K19" s="94" t="s">
        <v>175</v>
      </c>
      <c r="L19" s="91"/>
    </row>
    <row r="20" spans="1:12" customFormat="1" ht="69.95" customHeight="1">
      <c r="A20" s="94" t="s">
        <v>184</v>
      </c>
      <c r="B20" s="43" t="s">
        <v>89</v>
      </c>
      <c r="C20" s="92" t="s">
        <v>228</v>
      </c>
      <c r="D20" s="95"/>
      <c r="E20" s="39" t="s">
        <v>80</v>
      </c>
      <c r="F20" s="40" t="s">
        <v>81</v>
      </c>
      <c r="G20" s="42" t="s">
        <v>188</v>
      </c>
      <c r="H20" s="42">
        <v>1</v>
      </c>
      <c r="I20" s="41">
        <v>10</v>
      </c>
      <c r="J20" s="41">
        <v>10</v>
      </c>
      <c r="K20" s="94" t="s">
        <v>175</v>
      </c>
      <c r="L20" s="91"/>
    </row>
    <row r="21" spans="1:12" customFormat="1" ht="69.95" customHeight="1">
      <c r="A21" s="91"/>
      <c r="B21" s="46" t="s">
        <v>209</v>
      </c>
      <c r="C21" s="92" t="s">
        <v>229</v>
      </c>
      <c r="D21" s="95"/>
      <c r="E21" s="39" t="s">
        <v>80</v>
      </c>
      <c r="F21" s="40" t="s">
        <v>207</v>
      </c>
      <c r="G21" s="42" t="s">
        <v>193</v>
      </c>
      <c r="H21" s="42">
        <v>1</v>
      </c>
      <c r="I21" s="41">
        <v>10</v>
      </c>
      <c r="J21" s="41">
        <v>10</v>
      </c>
      <c r="K21" s="94" t="s">
        <v>194</v>
      </c>
      <c r="L21" s="91"/>
    </row>
    <row r="22" spans="1:12" ht="40.5">
      <c r="A22" s="43" t="s">
        <v>93</v>
      </c>
      <c r="B22" s="46" t="s">
        <v>213</v>
      </c>
      <c r="C22" s="92" t="s">
        <v>231</v>
      </c>
      <c r="D22" s="95"/>
      <c r="E22" s="39" t="s">
        <v>196</v>
      </c>
      <c r="F22" s="40" t="s">
        <v>87</v>
      </c>
      <c r="G22" s="42" t="s">
        <v>198</v>
      </c>
      <c r="H22" s="42">
        <v>0.95</v>
      </c>
      <c r="I22" s="41">
        <v>10</v>
      </c>
      <c r="J22" s="41">
        <v>10</v>
      </c>
      <c r="K22" s="94" t="s">
        <v>199</v>
      </c>
      <c r="L22" s="91"/>
    </row>
    <row r="23" spans="1:12" ht="39" customHeight="1">
      <c r="A23" s="91" t="s">
        <v>95</v>
      </c>
      <c r="B23" s="98"/>
      <c r="C23" s="94" t="s">
        <v>92</v>
      </c>
      <c r="D23" s="91"/>
      <c r="E23" s="91"/>
      <c r="F23" s="91"/>
      <c r="G23" s="91"/>
      <c r="H23" s="91"/>
      <c r="I23" s="91"/>
      <c r="J23" s="91"/>
      <c r="K23" s="91"/>
      <c r="L23" s="91"/>
    </row>
    <row r="24" spans="1:12" ht="39.75" customHeight="1">
      <c r="A24" s="100" t="s">
        <v>62</v>
      </c>
      <c r="B24" s="100"/>
      <c r="C24" s="100"/>
      <c r="D24" s="100"/>
      <c r="E24" s="100"/>
      <c r="F24" s="100"/>
      <c r="G24" s="100"/>
      <c r="H24" s="100"/>
      <c r="I24" s="36" t="s">
        <v>63</v>
      </c>
      <c r="J24" s="36" t="s">
        <v>64</v>
      </c>
      <c r="K24" s="112" t="s">
        <v>65</v>
      </c>
      <c r="L24" s="112"/>
    </row>
    <row r="25" spans="1:12" ht="45.75" customHeight="1">
      <c r="A25" s="100"/>
      <c r="B25" s="100"/>
      <c r="C25" s="100"/>
      <c r="D25" s="100"/>
      <c r="E25" s="100"/>
      <c r="F25" s="100"/>
      <c r="G25" s="100"/>
      <c r="H25" s="100"/>
      <c r="I25" s="13">
        <v>100</v>
      </c>
      <c r="J25" s="13">
        <v>91</v>
      </c>
      <c r="K25" s="113" t="s">
        <v>127</v>
      </c>
      <c r="L25" s="112"/>
    </row>
  </sheetData>
  <mergeCells count="55">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C15:D15"/>
    <mergeCell ref="K15:L15"/>
    <mergeCell ref="C16:D16"/>
    <mergeCell ref="K16:L16"/>
    <mergeCell ref="C18:D18"/>
    <mergeCell ref="K18:L18"/>
    <mergeCell ref="K17:L17"/>
    <mergeCell ref="B16:B17"/>
    <mergeCell ref="C17:D17"/>
    <mergeCell ref="A16:A19"/>
    <mergeCell ref="B18:B19"/>
    <mergeCell ref="C19:D19"/>
    <mergeCell ref="K19:L19"/>
    <mergeCell ref="A23:B23"/>
    <mergeCell ref="C23:L23"/>
    <mergeCell ref="A24:H25"/>
    <mergeCell ref="K24:L24"/>
    <mergeCell ref="K25:L25"/>
    <mergeCell ref="A20:A21"/>
    <mergeCell ref="C20:D20"/>
    <mergeCell ref="K20:L20"/>
    <mergeCell ref="C21:D21"/>
    <mergeCell ref="K21:L21"/>
    <mergeCell ref="C22:D22"/>
    <mergeCell ref="K22:L22"/>
  </mergeCells>
  <phoneticPr fontId="13" type="noConversion"/>
  <pageMargins left="0.75" right="0.75" top="1" bottom="1" header="0.51180555555555596" footer="0.51180555555555596"/>
  <pageSetup paperSize="9" scale="65" orientation="landscape" horizontalDpi="300" verticalDpi="300"/>
  <headerFooter scaleWithDoc="0" alignWithMargins="0"/>
</worksheet>
</file>

<file path=xl/worksheets/sheet9.xml><?xml version="1.0" encoding="utf-8"?>
<worksheet xmlns="http://schemas.openxmlformats.org/spreadsheetml/2006/main" xmlns:r="http://schemas.openxmlformats.org/officeDocument/2006/relationships">
  <sheetPr>
    <pageSetUpPr fitToPage="1"/>
  </sheetPr>
  <dimension ref="A2:L22"/>
  <sheetViews>
    <sheetView workbookViewId="0">
      <selection activeCell="A2" sqref="A2:L2"/>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99" t="s">
        <v>45</v>
      </c>
      <c r="B2" s="99"/>
      <c r="C2" s="99"/>
      <c r="D2" s="99"/>
      <c r="E2" s="99"/>
      <c r="F2" s="99"/>
      <c r="G2" s="99"/>
      <c r="H2" s="99"/>
      <c r="I2" s="99"/>
      <c r="J2" s="99"/>
      <c r="K2" s="99"/>
      <c r="L2" s="99"/>
    </row>
    <row r="3" spans="1:12" s="1" customFormat="1" ht="30.95" customHeight="1">
      <c r="A3" s="100" t="s">
        <v>46</v>
      </c>
      <c r="B3" s="100"/>
      <c r="C3" s="101" t="s">
        <v>232</v>
      </c>
      <c r="D3" s="102"/>
      <c r="E3" s="102"/>
      <c r="F3" s="102"/>
      <c r="G3" s="102"/>
      <c r="H3" s="102"/>
      <c r="I3" s="102"/>
      <c r="J3" s="102"/>
      <c r="K3" s="102"/>
      <c r="L3" s="102"/>
    </row>
    <row r="4" spans="1:12" s="1" customFormat="1" ht="30" customHeight="1">
      <c r="A4" s="100" t="s">
        <v>47</v>
      </c>
      <c r="B4" s="100"/>
      <c r="C4" s="101" t="s">
        <v>72</v>
      </c>
      <c r="D4" s="102"/>
      <c r="E4" s="102"/>
      <c r="F4" s="102"/>
      <c r="G4" s="102"/>
      <c r="H4" s="34" t="s">
        <v>48</v>
      </c>
      <c r="I4" s="101" t="s">
        <v>73</v>
      </c>
      <c r="J4" s="102"/>
      <c r="K4" s="102"/>
      <c r="L4" s="102"/>
    </row>
    <row r="5" spans="1:12" s="1" customFormat="1" ht="26.1" customHeight="1">
      <c r="A5" s="114" t="s">
        <v>49</v>
      </c>
      <c r="B5" s="114"/>
      <c r="C5" s="32"/>
      <c r="D5" s="100" t="s">
        <v>20</v>
      </c>
      <c r="E5" s="100"/>
      <c r="F5" s="100" t="s">
        <v>50</v>
      </c>
      <c r="G5" s="100"/>
      <c r="H5" s="32" t="s">
        <v>51</v>
      </c>
      <c r="I5" s="32" t="s">
        <v>52</v>
      </c>
      <c r="J5" s="32" t="s">
        <v>53</v>
      </c>
      <c r="K5" s="32" t="s">
        <v>54</v>
      </c>
      <c r="L5" s="35" t="s">
        <v>55</v>
      </c>
    </row>
    <row r="6" spans="1:12" s="1" customFormat="1" ht="30" customHeight="1">
      <c r="A6" s="114"/>
      <c r="B6" s="114"/>
      <c r="C6" s="6" t="s">
        <v>26</v>
      </c>
      <c r="D6" s="103">
        <v>1098000</v>
      </c>
      <c r="E6" s="103"/>
      <c r="F6" s="103">
        <v>924050</v>
      </c>
      <c r="G6" s="103"/>
      <c r="H6" s="33">
        <v>924050</v>
      </c>
      <c r="I6" s="13">
        <v>10</v>
      </c>
      <c r="J6" s="38">
        <f>F6/D6</f>
        <v>0.84157559198542808</v>
      </c>
      <c r="K6" s="14">
        <v>8.4</v>
      </c>
      <c r="L6" s="115" t="s">
        <v>27</v>
      </c>
    </row>
    <row r="7" spans="1:12" s="1" customFormat="1" ht="30" customHeight="1">
      <c r="A7" s="114"/>
      <c r="B7" s="114"/>
      <c r="C7" s="37" t="s">
        <v>30</v>
      </c>
      <c r="D7" s="103">
        <v>1098000</v>
      </c>
      <c r="E7" s="103"/>
      <c r="F7" s="103">
        <v>924050</v>
      </c>
      <c r="G7" s="103"/>
      <c r="H7" s="33">
        <v>924050</v>
      </c>
      <c r="I7" s="114"/>
      <c r="J7" s="13"/>
      <c r="K7" s="100"/>
      <c r="L7" s="115"/>
    </row>
    <row r="8" spans="1:12" s="1" customFormat="1" ht="30" customHeight="1">
      <c r="A8" s="114"/>
      <c r="B8" s="114"/>
      <c r="C8" s="6" t="s">
        <v>56</v>
      </c>
      <c r="D8" s="103">
        <v>0</v>
      </c>
      <c r="E8" s="103"/>
      <c r="F8" s="103">
        <v>0</v>
      </c>
      <c r="G8" s="103"/>
      <c r="H8" s="33" t="s">
        <v>27</v>
      </c>
      <c r="I8" s="114"/>
      <c r="J8" s="13">
        <v>0</v>
      </c>
      <c r="K8" s="100"/>
      <c r="L8" s="115"/>
    </row>
    <row r="9" spans="1:12" s="1" customFormat="1" ht="30" customHeight="1">
      <c r="A9" s="114"/>
      <c r="B9" s="114"/>
      <c r="C9" s="32" t="s">
        <v>57</v>
      </c>
      <c r="D9" s="103">
        <v>0</v>
      </c>
      <c r="E9" s="103"/>
      <c r="F9" s="103" t="s">
        <v>27</v>
      </c>
      <c r="G9" s="103"/>
      <c r="H9" s="33" t="s">
        <v>27</v>
      </c>
      <c r="I9" s="114"/>
      <c r="J9" s="13">
        <v>0</v>
      </c>
      <c r="K9" s="100"/>
      <c r="L9" s="115"/>
    </row>
    <row r="10" spans="1:12" ht="26.45" customHeight="1">
      <c r="A10" s="112" t="s">
        <v>58</v>
      </c>
      <c r="B10" s="106" t="s">
        <v>59</v>
      </c>
      <c r="C10" s="106"/>
      <c r="D10" s="106"/>
      <c r="E10" s="106"/>
      <c r="F10" s="106"/>
      <c r="G10" s="106"/>
      <c r="H10" s="106" t="s">
        <v>60</v>
      </c>
      <c r="I10" s="106"/>
      <c r="J10" s="106"/>
      <c r="K10" s="106"/>
      <c r="L10" s="106"/>
    </row>
    <row r="11" spans="1:12" ht="120.75" customHeight="1">
      <c r="A11" s="112"/>
      <c r="B11" s="107" t="s">
        <v>233</v>
      </c>
      <c r="C11" s="108"/>
      <c r="D11" s="108"/>
      <c r="E11" s="108"/>
      <c r="F11" s="108"/>
      <c r="G11" s="108"/>
      <c r="H11" s="107" t="s">
        <v>234</v>
      </c>
      <c r="I11" s="108"/>
      <c r="J11" s="108"/>
      <c r="K11" s="108"/>
      <c r="L11" s="108"/>
    </row>
    <row r="12" spans="1:12" s="1" customFormat="1" ht="35.1" customHeight="1">
      <c r="A12" s="10"/>
      <c r="B12" s="11"/>
      <c r="C12" s="11"/>
      <c r="D12" s="11"/>
      <c r="E12" s="11"/>
      <c r="F12" s="11"/>
      <c r="G12" s="11"/>
      <c r="H12" s="11"/>
      <c r="I12" s="15"/>
      <c r="J12" s="15"/>
      <c r="K12" s="109"/>
      <c r="L12" s="110"/>
    </row>
    <row r="13" spans="1:12" s="1" customFormat="1" ht="35.1" customHeight="1">
      <c r="A13" s="111" t="s">
        <v>61</v>
      </c>
      <c r="B13" s="111"/>
      <c r="C13" s="111"/>
      <c r="D13" s="111"/>
      <c r="E13" s="111"/>
      <c r="F13" s="111"/>
      <c r="G13" s="111"/>
      <c r="H13" s="111"/>
      <c r="I13" s="111"/>
      <c r="J13" s="111"/>
      <c r="K13" s="111"/>
      <c r="L13" s="111"/>
    </row>
    <row r="14" spans="1:12" customFormat="1" ht="30" customHeight="1">
      <c r="A14" s="92" t="s">
        <v>235</v>
      </c>
      <c r="B14" s="96"/>
      <c r="C14" s="96"/>
      <c r="D14" s="95"/>
      <c r="E14" s="94" t="s">
        <v>236</v>
      </c>
      <c r="F14" s="94"/>
      <c r="G14" s="94"/>
      <c r="H14" s="94" t="s">
        <v>237</v>
      </c>
      <c r="I14" s="94"/>
      <c r="J14" s="94"/>
      <c r="K14" s="94"/>
      <c r="L14" s="94"/>
    </row>
    <row r="15" spans="1:12" customFormat="1" ht="39.950000000000003" customHeight="1">
      <c r="A15" s="44" t="s">
        <v>41</v>
      </c>
      <c r="B15" s="43" t="s">
        <v>42</v>
      </c>
      <c r="C15" s="97" t="s">
        <v>43</v>
      </c>
      <c r="D15" s="93"/>
      <c r="E15" s="46" t="s">
        <v>238</v>
      </c>
      <c r="F15" s="46" t="s">
        <v>239</v>
      </c>
      <c r="G15" s="46" t="s">
        <v>240</v>
      </c>
      <c r="H15" s="43" t="s">
        <v>102</v>
      </c>
      <c r="I15" s="41" t="s">
        <v>52</v>
      </c>
      <c r="J15" s="41" t="s">
        <v>54</v>
      </c>
      <c r="K15" s="91" t="s">
        <v>103</v>
      </c>
      <c r="L15" s="98"/>
    </row>
    <row r="16" spans="1:12" customFormat="1" ht="54" customHeight="1">
      <c r="A16" s="91" t="s">
        <v>75</v>
      </c>
      <c r="B16" s="78" t="s">
        <v>76</v>
      </c>
      <c r="C16" s="92" t="s">
        <v>241</v>
      </c>
      <c r="D16" s="93"/>
      <c r="E16" s="39" t="s">
        <v>242</v>
      </c>
      <c r="F16" s="40" t="s">
        <v>243</v>
      </c>
      <c r="G16" s="40" t="s">
        <v>244</v>
      </c>
      <c r="H16" s="40" t="s">
        <v>243</v>
      </c>
      <c r="I16" s="41">
        <v>10</v>
      </c>
      <c r="J16" s="41">
        <v>10</v>
      </c>
      <c r="K16" s="94" t="s">
        <v>175</v>
      </c>
      <c r="L16" s="91"/>
    </row>
    <row r="17" spans="1:12" customFormat="1" ht="54" customHeight="1">
      <c r="A17" s="91"/>
      <c r="B17" s="79"/>
      <c r="C17" s="92" t="s">
        <v>245</v>
      </c>
      <c r="D17" s="93"/>
      <c r="E17" s="39" t="s">
        <v>242</v>
      </c>
      <c r="F17" s="40" t="s">
        <v>243</v>
      </c>
      <c r="G17" s="40" t="s">
        <v>246</v>
      </c>
      <c r="H17" s="40" t="s">
        <v>243</v>
      </c>
      <c r="I17" s="41">
        <v>10</v>
      </c>
      <c r="J17" s="41">
        <v>10</v>
      </c>
      <c r="K17" s="94" t="s">
        <v>175</v>
      </c>
      <c r="L17" s="91"/>
    </row>
    <row r="18" spans="1:12" customFormat="1" ht="82.5" customHeight="1">
      <c r="A18" s="46" t="s">
        <v>247</v>
      </c>
      <c r="B18" s="47" t="s">
        <v>248</v>
      </c>
      <c r="C18" s="92" t="s">
        <v>249</v>
      </c>
      <c r="D18" s="93"/>
      <c r="E18" s="39" t="s">
        <v>242</v>
      </c>
      <c r="F18" s="40" t="s">
        <v>250</v>
      </c>
      <c r="G18" s="40" t="s">
        <v>251</v>
      </c>
      <c r="H18" s="40" t="s">
        <v>252</v>
      </c>
      <c r="I18" s="41">
        <v>10</v>
      </c>
      <c r="J18" s="41">
        <v>10</v>
      </c>
      <c r="K18" s="94" t="s">
        <v>175</v>
      </c>
      <c r="L18" s="91"/>
    </row>
    <row r="19" spans="1:12" customFormat="1" ht="82.5" customHeight="1">
      <c r="A19" s="43" t="s">
        <v>93</v>
      </c>
      <c r="B19" s="43" t="s">
        <v>94</v>
      </c>
      <c r="C19" s="92" t="s">
        <v>253</v>
      </c>
      <c r="D19" s="93"/>
      <c r="E19" s="39" t="s">
        <v>242</v>
      </c>
      <c r="F19" s="40" t="s">
        <v>254</v>
      </c>
      <c r="G19" s="40" t="s">
        <v>255</v>
      </c>
      <c r="H19" s="42">
        <v>0.92</v>
      </c>
      <c r="I19" s="41">
        <v>10</v>
      </c>
      <c r="J19" s="41">
        <v>10</v>
      </c>
      <c r="K19" s="94" t="s">
        <v>175</v>
      </c>
      <c r="L19" s="91"/>
    </row>
    <row r="20" spans="1:12" ht="39" customHeight="1">
      <c r="A20" s="91" t="s">
        <v>95</v>
      </c>
      <c r="B20" s="98"/>
      <c r="C20" s="94" t="s">
        <v>92</v>
      </c>
      <c r="D20" s="91"/>
      <c r="E20" s="91"/>
      <c r="F20" s="91"/>
      <c r="G20" s="91"/>
      <c r="H20" s="91"/>
      <c r="I20" s="91"/>
      <c r="J20" s="91"/>
      <c r="K20" s="91"/>
      <c r="L20" s="91"/>
    </row>
    <row r="21" spans="1:12" ht="39.75" customHeight="1">
      <c r="A21" s="100" t="s">
        <v>62</v>
      </c>
      <c r="B21" s="100"/>
      <c r="C21" s="100"/>
      <c r="D21" s="100"/>
      <c r="E21" s="100"/>
      <c r="F21" s="100"/>
      <c r="G21" s="100"/>
      <c r="H21" s="100"/>
      <c r="I21" s="36" t="s">
        <v>63</v>
      </c>
      <c r="J21" s="36" t="s">
        <v>64</v>
      </c>
      <c r="K21" s="112" t="s">
        <v>65</v>
      </c>
      <c r="L21" s="112"/>
    </row>
    <row r="22" spans="1:12" ht="45.75" customHeight="1">
      <c r="A22" s="100"/>
      <c r="B22" s="100"/>
      <c r="C22" s="100"/>
      <c r="D22" s="100"/>
      <c r="E22" s="100"/>
      <c r="F22" s="100"/>
      <c r="G22" s="100"/>
      <c r="H22" s="100"/>
      <c r="I22" s="13">
        <v>100</v>
      </c>
      <c r="J22" s="13">
        <v>100</v>
      </c>
      <c r="K22" s="113" t="s">
        <v>127</v>
      </c>
      <c r="L22" s="112"/>
    </row>
  </sheetData>
  <mergeCells count="47">
    <mergeCell ref="A2:L2"/>
    <mergeCell ref="A3:B3"/>
    <mergeCell ref="C3:L3"/>
    <mergeCell ref="A4:B4"/>
    <mergeCell ref="C4:G4"/>
    <mergeCell ref="I4:L4"/>
    <mergeCell ref="L6:L9"/>
    <mergeCell ref="D7:E7"/>
    <mergeCell ref="F7:G7"/>
    <mergeCell ref="I7:I9"/>
    <mergeCell ref="K7:K9"/>
    <mergeCell ref="D8:E8"/>
    <mergeCell ref="F8:G8"/>
    <mergeCell ref="D9:E9"/>
    <mergeCell ref="F9:G9"/>
    <mergeCell ref="A10:A11"/>
    <mergeCell ref="B10:G10"/>
    <mergeCell ref="A5:B9"/>
    <mergeCell ref="D5:E5"/>
    <mergeCell ref="F5:G5"/>
    <mergeCell ref="D6:E6"/>
    <mergeCell ref="F6:G6"/>
    <mergeCell ref="H10:L10"/>
    <mergeCell ref="B11:G11"/>
    <mergeCell ref="H11:L11"/>
    <mergeCell ref="K12:L12"/>
    <mergeCell ref="A13:L13"/>
    <mergeCell ref="A20:B20"/>
    <mergeCell ref="C20:L20"/>
    <mergeCell ref="A21:H22"/>
    <mergeCell ref="K21:L21"/>
    <mergeCell ref="K22:L22"/>
    <mergeCell ref="A16:A17"/>
    <mergeCell ref="B16:B17"/>
    <mergeCell ref="C16:D16"/>
    <mergeCell ref="K16:L16"/>
    <mergeCell ref="C17:D17"/>
    <mergeCell ref="K17:L17"/>
    <mergeCell ref="C18:D18"/>
    <mergeCell ref="K18:L18"/>
    <mergeCell ref="C19:D19"/>
    <mergeCell ref="K19:L19"/>
    <mergeCell ref="H14:L14"/>
    <mergeCell ref="C15:D15"/>
    <mergeCell ref="K15:L15"/>
    <mergeCell ref="A14:D14"/>
    <mergeCell ref="E14:G14"/>
  </mergeCells>
  <phoneticPr fontId="13" type="noConversion"/>
  <pageMargins left="0.75" right="0.75" top="1" bottom="1" header="0.51180555555555596" footer="0.51180555555555596"/>
  <pageSetup paperSize="9" scale="65" orientation="landscape" horizontalDpi="300" verticalDpi="300"/>
  <headerFooter scaleWithDoc="0" alignWithMargins="0"/>
</worksheet>
</file>

<file path=xl/worksheets/sheet10.xml><?xml version="1.0" encoding="utf-8"?>
<worksheet xmlns="http://schemas.openxmlformats.org/spreadsheetml/2006/main" xmlns:r="http://schemas.openxmlformats.org/officeDocument/2006/relationships">
  <sheetPr>
    <pageSetUpPr fitToPage="1"/>
  </sheetPr>
  <dimension ref="A2:L24"/>
  <sheetViews>
    <sheetView workbookViewId="0">
      <selection activeCell="A2" sqref="A2:L2"/>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99" t="s">
        <v>45</v>
      </c>
      <c r="B2" s="99"/>
      <c r="C2" s="99"/>
      <c r="D2" s="99"/>
      <c r="E2" s="99"/>
      <c r="F2" s="99"/>
      <c r="G2" s="99"/>
      <c r="H2" s="99"/>
      <c r="I2" s="99"/>
      <c r="J2" s="99"/>
      <c r="K2" s="99"/>
      <c r="L2" s="99"/>
    </row>
    <row r="3" spans="1:12" s="1" customFormat="1" ht="30.95" customHeight="1">
      <c r="A3" s="100" t="s">
        <v>46</v>
      </c>
      <c r="B3" s="100"/>
      <c r="C3" s="101" t="s">
        <v>257</v>
      </c>
      <c r="D3" s="102"/>
      <c r="E3" s="102"/>
      <c r="F3" s="102"/>
      <c r="G3" s="102"/>
      <c r="H3" s="102"/>
      <c r="I3" s="102"/>
      <c r="J3" s="102"/>
      <c r="K3" s="102"/>
      <c r="L3" s="102"/>
    </row>
    <row r="4" spans="1:12" s="1" customFormat="1" ht="30" customHeight="1">
      <c r="A4" s="100" t="s">
        <v>47</v>
      </c>
      <c r="B4" s="100"/>
      <c r="C4" s="101" t="s">
        <v>72</v>
      </c>
      <c r="D4" s="102"/>
      <c r="E4" s="102"/>
      <c r="F4" s="102"/>
      <c r="G4" s="102"/>
      <c r="H4" s="34" t="s">
        <v>48</v>
      </c>
      <c r="I4" s="101" t="s">
        <v>73</v>
      </c>
      <c r="J4" s="102"/>
      <c r="K4" s="102"/>
      <c r="L4" s="102"/>
    </row>
    <row r="5" spans="1:12" s="1" customFormat="1" ht="26.1" customHeight="1">
      <c r="A5" s="114" t="s">
        <v>49</v>
      </c>
      <c r="B5" s="114"/>
      <c r="C5" s="32"/>
      <c r="D5" s="100" t="s">
        <v>20</v>
      </c>
      <c r="E5" s="100"/>
      <c r="F5" s="100" t="s">
        <v>50</v>
      </c>
      <c r="G5" s="100"/>
      <c r="H5" s="32" t="s">
        <v>51</v>
      </c>
      <c r="I5" s="32" t="s">
        <v>52</v>
      </c>
      <c r="J5" s="32" t="s">
        <v>53</v>
      </c>
      <c r="K5" s="32" t="s">
        <v>54</v>
      </c>
      <c r="L5" s="35" t="s">
        <v>55</v>
      </c>
    </row>
    <row r="6" spans="1:12" s="1" customFormat="1" ht="30" customHeight="1">
      <c r="A6" s="114"/>
      <c r="B6" s="114"/>
      <c r="C6" s="6" t="s">
        <v>26</v>
      </c>
      <c r="D6" s="103">
        <v>500000</v>
      </c>
      <c r="E6" s="103"/>
      <c r="F6" s="103">
        <v>500000</v>
      </c>
      <c r="G6" s="103"/>
      <c r="H6" s="33">
        <v>500000</v>
      </c>
      <c r="I6" s="13">
        <v>10</v>
      </c>
      <c r="J6" s="38">
        <f>H6/F6</f>
        <v>1</v>
      </c>
      <c r="K6" s="14">
        <v>10</v>
      </c>
      <c r="L6" s="115" t="s">
        <v>27</v>
      </c>
    </row>
    <row r="7" spans="1:12" s="1" customFormat="1" ht="30" customHeight="1">
      <c r="A7" s="114"/>
      <c r="B7" s="114"/>
      <c r="C7" s="37" t="s">
        <v>30</v>
      </c>
      <c r="D7" s="103">
        <v>500000</v>
      </c>
      <c r="E7" s="103"/>
      <c r="F7" s="103">
        <v>500000</v>
      </c>
      <c r="G7" s="103"/>
      <c r="H7" s="33">
        <v>500000</v>
      </c>
      <c r="I7" s="114"/>
      <c r="J7" s="13"/>
      <c r="K7" s="100"/>
      <c r="L7" s="115"/>
    </row>
    <row r="8" spans="1:12" s="1" customFormat="1" ht="30" customHeight="1">
      <c r="A8" s="114"/>
      <c r="B8" s="114"/>
      <c r="C8" s="6" t="s">
        <v>56</v>
      </c>
      <c r="D8" s="103">
        <v>0</v>
      </c>
      <c r="E8" s="103"/>
      <c r="F8" s="103">
        <v>0</v>
      </c>
      <c r="G8" s="103"/>
      <c r="H8" s="33" t="s">
        <v>27</v>
      </c>
      <c r="I8" s="114"/>
      <c r="J8" s="13">
        <v>0</v>
      </c>
      <c r="K8" s="100"/>
      <c r="L8" s="115"/>
    </row>
    <row r="9" spans="1:12" s="1" customFormat="1" ht="30" customHeight="1">
      <c r="A9" s="114"/>
      <c r="B9" s="114"/>
      <c r="C9" s="32" t="s">
        <v>57</v>
      </c>
      <c r="D9" s="103">
        <v>0</v>
      </c>
      <c r="E9" s="103"/>
      <c r="F9" s="103" t="s">
        <v>27</v>
      </c>
      <c r="G9" s="103"/>
      <c r="H9" s="33" t="s">
        <v>27</v>
      </c>
      <c r="I9" s="114"/>
      <c r="J9" s="13">
        <v>0</v>
      </c>
      <c r="K9" s="100"/>
      <c r="L9" s="115"/>
    </row>
    <row r="10" spans="1:12" ht="26.45" customHeight="1">
      <c r="A10" s="112" t="s">
        <v>58</v>
      </c>
      <c r="B10" s="106" t="s">
        <v>59</v>
      </c>
      <c r="C10" s="106"/>
      <c r="D10" s="106"/>
      <c r="E10" s="106"/>
      <c r="F10" s="106"/>
      <c r="G10" s="106"/>
      <c r="H10" s="106" t="s">
        <v>60</v>
      </c>
      <c r="I10" s="106"/>
      <c r="J10" s="106"/>
      <c r="K10" s="106"/>
      <c r="L10" s="106"/>
    </row>
    <row r="11" spans="1:12" ht="120.75" customHeight="1">
      <c r="A11" s="112"/>
      <c r="B11" s="107" t="s">
        <v>256</v>
      </c>
      <c r="C11" s="108"/>
      <c r="D11" s="108"/>
      <c r="E11" s="108"/>
      <c r="F11" s="108"/>
      <c r="G11" s="108"/>
      <c r="H11" s="107" t="s">
        <v>258</v>
      </c>
      <c r="I11" s="108"/>
      <c r="J11" s="108"/>
      <c r="K11" s="108"/>
      <c r="L11" s="108"/>
    </row>
    <row r="12" spans="1:12" s="1" customFormat="1" ht="35.1" customHeight="1">
      <c r="A12" s="10"/>
      <c r="B12" s="11"/>
      <c r="C12" s="11"/>
      <c r="D12" s="11"/>
      <c r="E12" s="11"/>
      <c r="F12" s="11"/>
      <c r="G12" s="11"/>
      <c r="H12" s="11"/>
      <c r="I12" s="15"/>
      <c r="J12" s="15"/>
      <c r="K12" s="109"/>
      <c r="L12" s="110"/>
    </row>
    <row r="13" spans="1:12" s="1" customFormat="1" ht="35.1" customHeight="1">
      <c r="A13" s="111" t="s">
        <v>61</v>
      </c>
      <c r="B13" s="111"/>
      <c r="C13" s="111"/>
      <c r="D13" s="111"/>
      <c r="E13" s="111"/>
      <c r="F13" s="111"/>
      <c r="G13" s="111"/>
      <c r="H13" s="111"/>
      <c r="I13" s="111"/>
      <c r="J13" s="111"/>
      <c r="K13" s="111"/>
      <c r="L13" s="111"/>
    </row>
    <row r="14" spans="1:12" customFormat="1" ht="30" customHeight="1">
      <c r="A14" s="92" t="s">
        <v>235</v>
      </c>
      <c r="B14" s="96"/>
      <c r="C14" s="96"/>
      <c r="D14" s="95"/>
      <c r="E14" s="94" t="s">
        <v>236</v>
      </c>
      <c r="F14" s="94"/>
      <c r="G14" s="94"/>
      <c r="H14" s="94" t="s">
        <v>237</v>
      </c>
      <c r="I14" s="94"/>
      <c r="J14" s="94"/>
      <c r="K14" s="94"/>
      <c r="L14" s="94"/>
    </row>
    <row r="15" spans="1:12" customFormat="1" ht="39.950000000000003" customHeight="1">
      <c r="A15" s="44" t="s">
        <v>41</v>
      </c>
      <c r="B15" s="43" t="s">
        <v>42</v>
      </c>
      <c r="C15" s="97" t="s">
        <v>43</v>
      </c>
      <c r="D15" s="93"/>
      <c r="E15" s="46" t="s">
        <v>238</v>
      </c>
      <c r="F15" s="46" t="s">
        <v>239</v>
      </c>
      <c r="G15" s="46" t="s">
        <v>240</v>
      </c>
      <c r="H15" s="43" t="s">
        <v>102</v>
      </c>
      <c r="I15" s="41" t="s">
        <v>52</v>
      </c>
      <c r="J15" s="41" t="s">
        <v>54</v>
      </c>
      <c r="K15" s="91" t="s">
        <v>103</v>
      </c>
      <c r="L15" s="98"/>
    </row>
    <row r="16" spans="1:12" customFormat="1" ht="54" customHeight="1">
      <c r="A16" s="78" t="s">
        <v>75</v>
      </c>
      <c r="B16" s="78" t="s">
        <v>76</v>
      </c>
      <c r="C16" s="92" t="s">
        <v>259</v>
      </c>
      <c r="D16" s="93"/>
      <c r="E16" s="39" t="s">
        <v>80</v>
      </c>
      <c r="F16" s="40" t="s">
        <v>85</v>
      </c>
      <c r="G16" s="40" t="s">
        <v>260</v>
      </c>
      <c r="H16" s="40" t="s">
        <v>85</v>
      </c>
      <c r="I16" s="41">
        <v>10</v>
      </c>
      <c r="J16" s="41">
        <v>10</v>
      </c>
      <c r="K16" s="94" t="s">
        <v>175</v>
      </c>
      <c r="L16" s="91"/>
    </row>
    <row r="17" spans="1:12" customFormat="1" ht="54" customHeight="1">
      <c r="A17" s="79"/>
      <c r="B17" s="80"/>
      <c r="C17" s="92" t="s">
        <v>261</v>
      </c>
      <c r="D17" s="95"/>
      <c r="E17" s="39" t="s">
        <v>242</v>
      </c>
      <c r="F17" s="40" t="s">
        <v>262</v>
      </c>
      <c r="G17" s="40" t="s">
        <v>263</v>
      </c>
      <c r="H17" s="40" t="s">
        <v>83</v>
      </c>
      <c r="I17" s="41">
        <v>10</v>
      </c>
      <c r="J17" s="41">
        <v>10</v>
      </c>
      <c r="K17" s="92" t="s">
        <v>175</v>
      </c>
      <c r="L17" s="95"/>
    </row>
    <row r="18" spans="1:12" customFormat="1" ht="82.5" customHeight="1">
      <c r="A18" s="79"/>
      <c r="B18" s="65" t="s">
        <v>264</v>
      </c>
      <c r="C18" s="92" t="s">
        <v>265</v>
      </c>
      <c r="D18" s="95"/>
      <c r="E18" s="39" t="s">
        <v>267</v>
      </c>
      <c r="F18" s="40" t="s">
        <v>268</v>
      </c>
      <c r="G18" s="40" t="s">
        <v>263</v>
      </c>
      <c r="H18" s="40" t="s">
        <v>268</v>
      </c>
      <c r="I18" s="41">
        <v>10</v>
      </c>
      <c r="J18" s="41">
        <v>10</v>
      </c>
      <c r="K18" s="92" t="s">
        <v>175</v>
      </c>
      <c r="L18" s="95"/>
    </row>
    <row r="19" spans="1:12" customFormat="1" ht="82.5" customHeight="1">
      <c r="A19" s="80"/>
      <c r="B19" s="80"/>
      <c r="C19" s="92" t="s">
        <v>266</v>
      </c>
      <c r="D19" s="95"/>
      <c r="E19" s="39" t="s">
        <v>242</v>
      </c>
      <c r="F19" s="40" t="s">
        <v>207</v>
      </c>
      <c r="G19" s="40" t="s">
        <v>263</v>
      </c>
      <c r="H19" s="40" t="s">
        <v>83</v>
      </c>
      <c r="I19" s="41">
        <v>10</v>
      </c>
      <c r="J19" s="41">
        <v>10</v>
      </c>
      <c r="K19" s="92" t="s">
        <v>175</v>
      </c>
      <c r="L19" s="95"/>
    </row>
    <row r="20" spans="1:12" customFormat="1" ht="39" customHeight="1">
      <c r="A20" s="46" t="s">
        <v>247</v>
      </c>
      <c r="B20" s="47" t="s">
        <v>248</v>
      </c>
      <c r="C20" s="92" t="s">
        <v>270</v>
      </c>
      <c r="D20" s="93"/>
      <c r="E20" s="39" t="s">
        <v>242</v>
      </c>
      <c r="F20" s="40" t="s">
        <v>271</v>
      </c>
      <c r="G20" s="40" t="s">
        <v>263</v>
      </c>
      <c r="H20" s="40" t="s">
        <v>83</v>
      </c>
      <c r="I20" s="41">
        <v>10</v>
      </c>
      <c r="J20" s="41">
        <v>10</v>
      </c>
      <c r="K20" s="94" t="s">
        <v>175</v>
      </c>
      <c r="L20" s="91"/>
    </row>
    <row r="21" spans="1:12" customFormat="1" ht="39.75" customHeight="1">
      <c r="A21" s="43" t="s">
        <v>93</v>
      </c>
      <c r="B21" s="43" t="s">
        <v>94</v>
      </c>
      <c r="C21" s="92" t="s">
        <v>269</v>
      </c>
      <c r="D21" s="93"/>
      <c r="E21" s="39" t="s">
        <v>242</v>
      </c>
      <c r="F21" s="40" t="s">
        <v>254</v>
      </c>
      <c r="G21" s="40" t="s">
        <v>255</v>
      </c>
      <c r="H21" s="42">
        <v>0.95</v>
      </c>
      <c r="I21" s="41">
        <v>10</v>
      </c>
      <c r="J21" s="41">
        <v>10</v>
      </c>
      <c r="K21" s="94" t="s">
        <v>175</v>
      </c>
      <c r="L21" s="91"/>
    </row>
    <row r="22" spans="1:12" ht="45.75" customHeight="1">
      <c r="A22" s="91" t="s">
        <v>95</v>
      </c>
      <c r="B22" s="98"/>
      <c r="C22" s="94" t="s">
        <v>92</v>
      </c>
      <c r="D22" s="91"/>
      <c r="E22" s="91"/>
      <c r="F22" s="91"/>
      <c r="G22" s="91"/>
      <c r="H22" s="91"/>
      <c r="I22" s="91"/>
      <c r="J22" s="91"/>
      <c r="K22" s="91"/>
      <c r="L22" s="91"/>
    </row>
    <row r="23" spans="1:12">
      <c r="A23" s="100" t="s">
        <v>62</v>
      </c>
      <c r="B23" s="100"/>
      <c r="C23" s="100"/>
      <c r="D23" s="100"/>
      <c r="E23" s="100"/>
      <c r="F23" s="100"/>
      <c r="G23" s="100"/>
      <c r="H23" s="100"/>
      <c r="I23" s="36" t="s">
        <v>63</v>
      </c>
      <c r="J23" s="36" t="s">
        <v>64</v>
      </c>
      <c r="K23" s="112" t="s">
        <v>65</v>
      </c>
      <c r="L23" s="112"/>
    </row>
    <row r="24" spans="1:12">
      <c r="A24" s="100"/>
      <c r="B24" s="100"/>
      <c r="C24" s="100"/>
      <c r="D24" s="100"/>
      <c r="E24" s="100"/>
      <c r="F24" s="100"/>
      <c r="G24" s="100"/>
      <c r="H24" s="100"/>
      <c r="I24" s="13">
        <v>100</v>
      </c>
      <c r="J24" s="13">
        <v>100</v>
      </c>
      <c r="K24" s="113" t="s">
        <v>127</v>
      </c>
      <c r="L24" s="112"/>
    </row>
  </sheetData>
  <mergeCells count="52">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C15:D15"/>
    <mergeCell ref="K15:L15"/>
    <mergeCell ref="B16:B17"/>
    <mergeCell ref="C16:D16"/>
    <mergeCell ref="K16:L16"/>
    <mergeCell ref="C17:D17"/>
    <mergeCell ref="K17:L17"/>
    <mergeCell ref="A23:H24"/>
    <mergeCell ref="K23:L23"/>
    <mergeCell ref="K24:L24"/>
    <mergeCell ref="K21:L21"/>
    <mergeCell ref="A16:A19"/>
    <mergeCell ref="B18:B19"/>
    <mergeCell ref="C20:D20"/>
    <mergeCell ref="K20:L20"/>
    <mergeCell ref="C21:D21"/>
    <mergeCell ref="A22:B22"/>
    <mergeCell ref="C22:L22"/>
    <mergeCell ref="C18:D18"/>
    <mergeCell ref="K18:L18"/>
    <mergeCell ref="C19:D19"/>
    <mergeCell ref="K19:L19"/>
  </mergeCells>
  <phoneticPr fontId="13" type="noConversion"/>
  <pageMargins left="0.75" right="0.75" top="1" bottom="1" header="0.51180555555555596" footer="0.51180555555555596"/>
  <pageSetup paperSize="9" scale="65" orientation="landscape" horizontalDpi="300" verticalDpi="30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部门整体支出绩效自评情况</vt:lpstr>
      <vt:lpstr>部门整体支出绩效自评表</vt:lpstr>
      <vt:lpstr>项目支出绩效自评表（1）</vt:lpstr>
      <vt:lpstr>项目支出绩效自评表 (2)</vt:lpstr>
      <vt:lpstr>项目支出绩效自评表 (3)</vt:lpstr>
      <vt:lpstr>项目支出绩效自评表 (4)</vt:lpstr>
      <vt:lpstr>项目支出绩效自评表 (5)</vt:lpstr>
      <vt:lpstr>项目支出绩效自评表 (6)</vt:lpstr>
      <vt:lpstr>项目支出绩效自评表 (7)</vt:lpstr>
      <vt:lpstr>项目支出绩效自评表 (8)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xb21cn</cp:lastModifiedBy>
  <cp:lastPrinted>2026-10-26T03:26:14Z</cp:lastPrinted>
  <dcterms:created xsi:type="dcterms:W3CDTF">2021-02-02T05:55:00Z</dcterms:created>
  <dcterms:modified xsi:type="dcterms:W3CDTF">2026-10-26T03:41:12Z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C4446C2F786C4064A4E51DCC91388FF5_13</vt:lpwstr>
  </property>
  <property fmtid="{D5CDD505-2E9C-101B-9397-08002B2CF9AE}" pid="4" name="CalculationRule">
    <vt:i4>0</vt:i4>
  </property>
</Properties>
</file>